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350" windowHeight="8200"/>
  </bookViews>
  <sheets>
    <sheet name="Sheet1" sheetId="1" r:id="rId1"/>
    <sheet name="Sheet2" sheetId="3" r:id="rId2"/>
  </sheets>
  <definedNames>
    <definedName name="_xlnm._FilterDatabase" localSheetId="0" hidden="1">Sheet1!$D$29:$E$29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<sst xmlns="http://schemas.openxmlformats.org/spreadsheetml/2006/main" count="312" uniqueCount="172">
  <si>
    <t>长沙银行湖南省普通纪念币（钞）余量兑换进度表（截至8月31日）</t>
  </si>
  <si>
    <t>序号</t>
  </si>
  <si>
    <t>地区</t>
  </si>
  <si>
    <t>机构</t>
  </si>
  <si>
    <t>网点名称</t>
  </si>
  <si>
    <t>地址</t>
  </si>
  <si>
    <t>联系电话</t>
  </si>
  <si>
    <t>2020年贺岁币（枚）</t>
  </si>
  <si>
    <t>建党百年币（枚）</t>
  </si>
  <si>
    <t>冬奥币（冰）</t>
  </si>
  <si>
    <t>冬奥币（雪）</t>
  </si>
  <si>
    <t>冬奥钞（冰）</t>
  </si>
  <si>
    <t>冬奥钞（雪）</t>
  </si>
  <si>
    <t>东北虎豹币</t>
  </si>
  <si>
    <t>热带雨林币</t>
  </si>
  <si>
    <t>抗战胜利80周年币</t>
  </si>
  <si>
    <t>武夷山币</t>
  </si>
  <si>
    <t>余量</t>
  </si>
  <si>
    <t>已兑换量</t>
  </si>
  <si>
    <t>未兑换量</t>
  </si>
  <si>
    <t>长沙地区</t>
  </si>
  <si>
    <t>长沙银行</t>
  </si>
  <si>
    <t>汇融支行营业部</t>
  </si>
  <si>
    <t>长沙市天心区芙蓉中路三段558号建鸿达现代空间大厦一楼</t>
  </si>
  <si>
    <t>0731-84151242</t>
  </si>
  <si>
    <t>浏阳支行营业部</t>
  </si>
  <si>
    <t>浏阳市劳动南路118号</t>
  </si>
  <si>
    <t>0731-83664001</t>
  </si>
  <si>
    <t>株洲地区</t>
  </si>
  <si>
    <t>株洲分行营业部</t>
  </si>
  <si>
    <t>株洲市天元区天台路39号银天国际商务中心一楼</t>
  </si>
  <si>
    <t>0731-28679899</t>
  </si>
  <si>
    <t>攸县支行</t>
  </si>
  <si>
    <t>攸县城关镇攸州大都市4号楼一层</t>
  </si>
  <si>
    <t>0731-24336869</t>
  </si>
  <si>
    <t>醴陵支行</t>
  </si>
  <si>
    <t>醴陵市新华联商业广场E2-3号</t>
  </si>
  <si>
    <t>0731-23556788</t>
  </si>
  <si>
    <t>芦淞支行</t>
  </si>
  <si>
    <t>芦淞区建设南路88号环球国际一楼</t>
  </si>
  <si>
    <t>0731-28868988</t>
  </si>
  <si>
    <t>茶陵支行</t>
  </si>
  <si>
    <t>茶陵县炎帝中路云阳中学旁</t>
  </si>
  <si>
    <t>0731-22028888</t>
  </si>
  <si>
    <t>天元支行</t>
  </si>
  <si>
    <t>株洲市天元区长江北路235号</t>
  </si>
  <si>
    <t>0731-28868972</t>
  </si>
  <si>
    <t>荷塘支行</t>
  </si>
  <si>
    <t>荷塘区红旗南路366号银泰财富广场1号楼</t>
  </si>
  <si>
    <t>0731-22867088</t>
  </si>
  <si>
    <t>田心支行</t>
  </si>
  <si>
    <t>石峰区时代路108号时代国际住宅小区</t>
  </si>
  <si>
    <t>0731-22959169</t>
  </si>
  <si>
    <t>科技支行</t>
  </si>
  <si>
    <t>天元区中达路9号高科园创大厦一楼</t>
  </si>
  <si>
    <t>0731-28861098</t>
  </si>
  <si>
    <t>渌口支行</t>
  </si>
  <si>
    <t>株洲市渌口区津口东路瑞和广场一楼</t>
  </si>
  <si>
    <t>0731-27616673</t>
  </si>
  <si>
    <t>炎陵支行</t>
  </si>
  <si>
    <t>炎陵县霞阳路景龙国际商住小区B栋113号</t>
  </si>
  <si>
    <t>0731-26226888</t>
  </si>
  <si>
    <t>湘潭地区</t>
  </si>
  <si>
    <t>湘潭分行营业部</t>
  </si>
  <si>
    <t>湖南省湘潭市岳塘区湘潭大道52号众一国际一楼</t>
  </si>
  <si>
    <t>0731-58616310</t>
  </si>
  <si>
    <t>湘乡支行</t>
  </si>
  <si>
    <t>湖南省湘潭市湘乡市望春南路天禧名都16栋321号</t>
  </si>
  <si>
    <t>0731-56688099</t>
  </si>
  <si>
    <t>湘潭县支行</t>
  </si>
  <si>
    <t>湖南省湘潭市湘潭县易俗河镇凤凰中路332号</t>
  </si>
  <si>
    <t>0731-57898811</t>
  </si>
  <si>
    <t>韶山支行</t>
  </si>
  <si>
    <t>湖南省湘潭市韶山市清溪镇英雄路</t>
  </si>
  <si>
    <t>0731-55689722</t>
  </si>
  <si>
    <t>雨湖支行</t>
  </si>
  <si>
    <t>湖南省湘潭市雨湖区晟光大厦一楼长沙银行</t>
  </si>
  <si>
    <t>0731-55585096</t>
  </si>
  <si>
    <t>衡阳地区</t>
  </si>
  <si>
    <t>衡阳科技支行</t>
  </si>
  <si>
    <t>衡阳市高新区蒸水南路与曙光路交汇处新兴金融中心1号楼1层</t>
  </si>
  <si>
    <t>0734-8212095</t>
  </si>
  <si>
    <t>常宁支行</t>
  </si>
  <si>
    <t>衡阳市常宁市青阳北路群富大厦一层</t>
  </si>
  <si>
    <t>0734-7689889</t>
  </si>
  <si>
    <t>衡东支行</t>
  </si>
  <si>
    <t>衡阳市衡东县洣水镇衡岳北路众城商住楼1层</t>
  </si>
  <si>
    <t>0734-5229559</t>
  </si>
  <si>
    <t>常德地区</t>
  </si>
  <si>
    <t>常德分行营业部</t>
  </si>
  <si>
    <t>湖南省常德市武陵区长庚街道仙源社区芙蓉路1217号</t>
  </si>
  <si>
    <t>0736-7839679</t>
  </si>
  <si>
    <t>郴州地区</t>
  </si>
  <si>
    <t>郴州分行营业部</t>
  </si>
  <si>
    <t>郴州市北湖区南岭大道946号（市场服务中心一层8号、二层1号房）</t>
  </si>
  <si>
    <t>0735-2283663</t>
  </si>
  <si>
    <t>永兴支行</t>
  </si>
  <si>
    <t>湖南省郴州市永兴县便江镇大桥路320号</t>
  </si>
  <si>
    <t>0735-5996983</t>
  </si>
  <si>
    <t>桂阳支行</t>
  </si>
  <si>
    <t>湖南省郴州市桂阳县园艺路旁帝景华府1栋101铺2-2、2-3号门面</t>
  </si>
  <si>
    <t>0735-4496700</t>
  </si>
  <si>
    <t>怀化地区</t>
  </si>
  <si>
    <t>怀化火车站支行</t>
  </si>
  <si>
    <t>湖南省怀化市鹤城区怀北路1号（怀北路与迎丰西路交汇处怀化国际商贸城1-367号、1-435号门面）</t>
  </si>
  <si>
    <t>0745-2489099</t>
  </si>
  <si>
    <t>中方支行</t>
  </si>
  <si>
    <t>湖南省怀化市中方县生态城中方商业步行街2栋101-104号门面</t>
  </si>
  <si>
    <t>0745-2262833</t>
  </si>
  <si>
    <t>沅陵支行</t>
  </si>
  <si>
    <t>湖南省怀化市沅陵县沅陵镇迎宾南路君临天下36栋101室</t>
  </si>
  <si>
    <t>0745-4212588</t>
  </si>
  <si>
    <t>永州地区</t>
  </si>
  <si>
    <t>永州分行营业部</t>
  </si>
  <si>
    <t>湖南省永州市冷水滩区湘江东路568号滨江一号1栋</t>
  </si>
  <si>
    <t>0746-8819060</t>
  </si>
  <si>
    <t>永州零陵支行</t>
  </si>
  <si>
    <t>湖南省永州市零陵区荔枝东路与阳明大道交汇处（鑫龙城上城）</t>
  </si>
  <si>
    <t>0746-8827902</t>
  </si>
  <si>
    <t>道县支行</t>
  </si>
  <si>
    <t>湖南省永州市道县潇水中路20号</t>
  </si>
  <si>
    <t>0746-5269666</t>
  </si>
  <si>
    <t>新田支行</t>
  </si>
  <si>
    <t>永州市新田县龙泉镇龙泉路135号(荣城领域）</t>
  </si>
  <si>
    <t>0746-4999919</t>
  </si>
  <si>
    <t>娄底地区</t>
  </si>
  <si>
    <t>娄底分行营业部</t>
  </si>
  <si>
    <t>娄底市娄星区湘中大道360号</t>
  </si>
  <si>
    <t>0738-8368126</t>
  </si>
  <si>
    <t>新化支行</t>
  </si>
  <si>
    <t>娄底市新化县上梅东路37号</t>
  </si>
  <si>
    <t>0738-3226225</t>
  </si>
  <si>
    <t>双峰支行</t>
  </si>
  <si>
    <t>娄底市双峰县永丰街道恒顺世家S9号楼</t>
  </si>
  <si>
    <t>0738-6891910</t>
  </si>
  <si>
    <t>冷水江支行</t>
  </si>
  <si>
    <t>娄底市冷水江市锑都南路8号</t>
  </si>
  <si>
    <t>0738-5369399</t>
  </si>
  <si>
    <t>涟源支行</t>
  </si>
  <si>
    <t>娄底市涟源市人民东路86号</t>
  </si>
  <si>
    <t>0738-4458678</t>
  </si>
  <si>
    <t>岳阳地区</t>
  </si>
  <si>
    <t>岳阳分行营业部</t>
  </si>
  <si>
    <t>岳阳市岳阳楼区站前西路75号金中环广场一楼</t>
  </si>
  <si>
    <t>0730-8558018</t>
  </si>
  <si>
    <t>益阳地区</t>
  </si>
  <si>
    <t>益阳分行营业部</t>
  </si>
  <si>
    <t>湖南省益阳市赫山区海棠路228号</t>
  </si>
  <si>
    <t>0737-3636908</t>
  </si>
  <si>
    <t>邵阳地区</t>
  </si>
  <si>
    <t>邵阳分行营业部</t>
  </si>
  <si>
    <t>邵阳市双清区邵阳大道与建设南路交叉口步步高新天地1号楼</t>
  </si>
  <si>
    <t>0739-5217999</t>
  </si>
  <si>
    <t>大祥支行</t>
  </si>
  <si>
    <t>邵阳市大祥区敏州路敏州华庭18号地</t>
  </si>
  <si>
    <t>0739-5330558</t>
  </si>
  <si>
    <t>双清支行</t>
  </si>
  <si>
    <t>邵阳市双清区龙须塘街道邵阳大道与新华南路交汇处西北角路桥首府国际小区营销楼0001001号</t>
  </si>
  <si>
    <t>0739-5258999</t>
  </si>
  <si>
    <t>北塔支行</t>
  </si>
  <si>
    <t>邵阳市北塔区西湖北路东侧广厦名都小区5号楼</t>
  </si>
  <si>
    <t>0739-5025522</t>
  </si>
  <si>
    <t>张家界地区</t>
  </si>
  <si>
    <t>张家界分行营业部</t>
  </si>
  <si>
    <t>湖南省张家界市永定区滨河路维港御景湾长沙银行1层</t>
  </si>
  <si>
    <t>0744-8833699</t>
  </si>
  <si>
    <t>合计</t>
  </si>
  <si>
    <t>湖南省普通纪念币（钞）余量兑换网点信息表</t>
  </si>
  <si>
    <t>机构号</t>
  </si>
  <si>
    <t>普通纪念币余量 （单位：枚/张）</t>
  </si>
  <si>
    <t>2020年贺岁币</t>
  </si>
  <si>
    <t>建党百年币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</si>
</sst>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2"/>
      <color theme="1"/>
      <name val="宋体"/>
      <charset val="134"/>
      <scheme val="minor"/>
    </font>
    <font>
      <b/>
      <sz val="18"/>
      <color theme="1"/>
      <name val="宋体"/>
      <charset val="134"/>
      <scheme val="minor"/>
    </font>
    <font>
      <b/>
      <sz val="12"/>
      <name val="宋体"/>
      <charset val="134"/>
      <scheme val="minor"/>
    </font>
    <font>
      <b/>
      <sz val="12"/>
      <color theme="1"/>
      <name val="宋体"/>
      <charset val="134"/>
      <scheme val="minor"/>
    </font>
    <font>
      <sz val="12"/>
      <color rgb="FF000000"/>
      <name val="宋体"/>
      <charset val="134"/>
    </font>
    <font>
      <sz val="12"/>
      <color rgb="FFFF0000"/>
      <name val="宋体"/>
      <charset val="134"/>
      <scheme val="minor"/>
    </font>
    <font>
      <sz val="12"/>
      <name val="宋体"/>
      <charset val="134"/>
      <scheme val="minor"/>
    </font>
    <font>
      <b/>
      <sz val="18"/>
      <name val="宋体"/>
      <charset val="134"/>
      <scheme val="minor"/>
    </font>
    <font>
      <b/>
      <sz val="12"/>
      <color rgb="FF000000"/>
      <name val="宋体"/>
      <charset val="134"/>
      <scheme val="minor"/>
    </font>
    <font>
      <b/>
      <sz val="12"/>
      <name val="宋体"/>
      <charset val="134"/>
    </font>
    <font>
      <b/>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57">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Font="1" applyFill="1" applyBorder="1" applyAlignment="1">
      <alignment horizontal="center" vertical="center" wrapText="1"/>
    </xf>
    <xf numFmtId="0" fontId="5" fillId="0" borderId="0" xfId="0" applyFont="1">
      <alignment vertical="center"/>
    </xf>
    <xf numFmtId="0" fontId="6" fillId="0" borderId="0" xfId="0" applyFont="1">
      <alignmen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7" xfId="0" applyFont="1" applyBorder="1" applyAlignment="1">
      <alignment horizontal="center" vertical="center" wrapText="1"/>
    </xf>
    <xf numFmtId="0" fontId="2" fillId="0" borderId="7" xfId="0" applyFont="1" applyBorder="1" applyAlignment="1">
      <alignment horizontal="center" vertical="center"/>
    </xf>
    <xf numFmtId="0" fontId="3" fillId="0" borderId="4" xfId="0" applyFont="1" applyBorder="1" applyAlignment="1">
      <alignment horizontal="center" vertical="center"/>
    </xf>
    <xf numFmtId="0" fontId="8" fillId="0" borderId="7"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Fill="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2" fillId="0" borderId="7"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wrapText="1"/>
    </xf>
    <xf numFmtId="0" fontId="10" fillId="0" borderId="7" xfId="0" applyFont="1" applyBorder="1" applyAlignment="1">
      <alignment horizontal="center" vertical="center"/>
    </xf>
    <xf numFmtId="0" fontId="10" fillId="0" borderId="7"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8"/>
  <sheetViews>
    <sheetView tabSelected="1" zoomScale="75" zoomScaleNormal="75" workbookViewId="0">
      <pane xSplit="4" topLeftCell="F1" activePane="topRight" state="frozen"/>
      <selection/>
      <selection pane="topRight" activeCell="M10" sqref="M10"/>
    </sheetView>
  </sheetViews>
  <sheetFormatPr defaultColWidth="9" defaultRowHeight="15"/>
  <cols>
    <col min="1" max="1" width="5.625" customWidth="1"/>
    <col min="2" max="2" width="11.275" customWidth="1"/>
    <col min="3" max="3" width="9.375" customWidth="1"/>
    <col min="4" max="4" width="18.2083333333333" customWidth="1"/>
    <col min="5" max="5" width="42.25" style="1" customWidth="1"/>
    <col min="6" max="6" width="16.7833333333333" customWidth="1"/>
    <col min="7" max="7" width="10.3583333333333" style="2" customWidth="1"/>
    <col min="8" max="8" width="11.075" style="2" customWidth="1"/>
    <col min="9" max="9" width="10.5916666666667" style="2" customWidth="1"/>
    <col min="10" max="10" width="9.875" style="2" customWidth="1"/>
    <col min="11" max="11" width="9.88333333333333" style="2" customWidth="1"/>
    <col min="12" max="12" width="9.75833333333333" style="2" customWidth="1"/>
    <col min="13" max="13" width="8.55833333333333" style="2" customWidth="1"/>
    <col min="14" max="14" width="10" style="2" customWidth="1"/>
    <col min="15" max="15" width="10.2333333333333" style="2" customWidth="1"/>
    <col min="16" max="16" width="8.69166666666667" style="2" customWidth="1"/>
    <col min="17" max="17" width="9.63333333333333" style="2" customWidth="1"/>
    <col min="18" max="18" width="10.4666666666667" style="2" customWidth="1"/>
    <col min="19" max="19" width="9.88333333333333" style="2" customWidth="1"/>
    <col min="20" max="20" width="11.1833333333333" style="2" customWidth="1"/>
    <col min="21" max="21" width="11.3" style="2" customWidth="1"/>
    <col min="22" max="22" width="9.28333333333333" style="2" customWidth="1"/>
    <col min="23" max="23" width="9.875" style="2" customWidth="1"/>
    <col min="24" max="24" width="10.35" style="2" customWidth="1"/>
    <col min="25" max="25" width="9.11666666666667" style="2" customWidth="1"/>
    <col min="26" max="26" width="10.1083333333333" style="2" customWidth="1"/>
    <col min="27" max="27" width="9.66666666666667" style="2" customWidth="1"/>
    <col min="28" max="28" width="8.66666666666667" style="2" customWidth="1"/>
    <col min="29" max="30" width="10.1083333333333" style="2" customWidth="1"/>
    <col min="31" max="31" width="8.45" style="2" customWidth="1"/>
    <col min="32" max="32" width="9.99166666666667" style="2" customWidth="1"/>
    <col min="33" max="33" width="9.88333333333333" style="2" customWidth="1"/>
    <col min="34" max="34" width="9.875" style="2" customWidth="1"/>
    <col min="35" max="35" width="9.51666666666667" style="17" customWidth="1"/>
    <col min="36" max="36" width="9.875" style="17" customWidth="1"/>
  </cols>
  <sheetData>
    <row r="1" ht="40" customHeight="1" spans="1:36">
      <c r="A1" s="18"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20"/>
      <c r="AJ1" s="21"/>
    </row>
    <row r="2" ht="23" customHeight="1" spans="1:36">
      <c r="A2" s="4" t="s">
        <v>1</v>
      </c>
      <c r="B2" s="4" t="s">
        <v>2</v>
      </c>
      <c r="C2" s="4" t="s">
        <v>3</v>
      </c>
      <c r="D2" s="4" t="s">
        <v>4</v>
      </c>
      <c r="E2" s="8" t="s">
        <v>5</v>
      </c>
      <c r="F2" s="6" t="s">
        <v>6</v>
      </c>
      <c r="G2" s="22" t="s">
        <v>7</v>
      </c>
      <c r="H2" s="23"/>
      <c r="I2" s="24"/>
      <c r="J2" s="22" t="s">
        <v>8</v>
      </c>
      <c r="K2" s="23"/>
      <c r="L2" s="24"/>
      <c r="M2" s="22" t="s">
        <v>9</v>
      </c>
      <c r="N2" s="23"/>
      <c r="O2" s="24"/>
      <c r="P2" s="22" t="s">
        <v>10</v>
      </c>
      <c r="Q2" s="23"/>
      <c r="R2" s="24"/>
      <c r="S2" s="22" t="s">
        <v>11</v>
      </c>
      <c r="T2" s="23"/>
      <c r="U2" s="24"/>
      <c r="V2" s="22" t="s">
        <v>12</v>
      </c>
      <c r="W2" s="23"/>
      <c r="X2" s="24"/>
      <c r="Y2" s="22" t="s">
        <v>13</v>
      </c>
      <c r="Z2" s="23"/>
      <c r="AA2" s="24"/>
      <c r="AB2" s="22" t="s">
        <v>14</v>
      </c>
      <c r="AC2" s="23"/>
      <c r="AD2" s="24"/>
      <c r="AE2" s="22" t="s">
        <v>15</v>
      </c>
      <c r="AF2" s="23"/>
      <c r="AG2" s="24"/>
      <c r="AH2" s="22" t="s">
        <v>16</v>
      </c>
      <c r="AI2" s="25"/>
      <c r="AJ2" s="26"/>
    </row>
    <row r="3" ht="27" customHeight="1" spans="1:36">
      <c r="A3" s="4"/>
      <c r="B3" s="4"/>
      <c r="C3" s="4"/>
      <c r="D3" s="4"/>
      <c r="E3" s="8"/>
      <c r="F3" s="10"/>
      <c r="G3" s="7" t="s">
        <v>17</v>
      </c>
      <c r="H3" s="7" t="s">
        <v>18</v>
      </c>
      <c r="I3" s="7" t="s">
        <v>19</v>
      </c>
      <c r="J3" s="7" t="s">
        <v>17</v>
      </c>
      <c r="K3" s="7" t="s">
        <v>18</v>
      </c>
      <c r="L3" s="7" t="s">
        <v>19</v>
      </c>
      <c r="M3" s="7" t="s">
        <v>17</v>
      </c>
      <c r="N3" s="7" t="s">
        <v>18</v>
      </c>
      <c r="O3" s="7" t="s">
        <v>19</v>
      </c>
      <c r="P3" s="7" t="s">
        <v>17</v>
      </c>
      <c r="Q3" s="7" t="s">
        <v>18</v>
      </c>
      <c r="R3" s="7" t="s">
        <v>19</v>
      </c>
      <c r="S3" s="7" t="s">
        <v>17</v>
      </c>
      <c r="T3" s="7" t="s">
        <v>18</v>
      </c>
      <c r="U3" s="7" t="s">
        <v>19</v>
      </c>
      <c r="V3" s="7" t="s">
        <v>17</v>
      </c>
      <c r="W3" s="7" t="s">
        <v>18</v>
      </c>
      <c r="X3" s="7" t="s">
        <v>19</v>
      </c>
      <c r="Y3" s="7" t="s">
        <v>17</v>
      </c>
      <c r="Z3" s="7" t="s">
        <v>18</v>
      </c>
      <c r="AA3" s="7" t="s">
        <v>19</v>
      </c>
      <c r="AB3" s="7" t="s">
        <v>17</v>
      </c>
      <c r="AC3" s="7" t="s">
        <v>18</v>
      </c>
      <c r="AD3" s="7" t="s">
        <v>19</v>
      </c>
      <c r="AE3" s="7" t="s">
        <v>17</v>
      </c>
      <c r="AF3" s="7" t="s">
        <v>18</v>
      </c>
      <c r="AG3" s="7" t="s">
        <v>19</v>
      </c>
      <c r="AH3" s="7" t="s">
        <v>17</v>
      </c>
      <c r="AI3" s="27" t="s">
        <v>18</v>
      </c>
      <c r="AJ3" s="27" t="s">
        <v>19</v>
      </c>
    </row>
    <row r="4" ht="35" customHeight="1" spans="1:36">
      <c r="A4" s="28">
        <v>1</v>
      </c>
      <c r="B4" s="28" t="s">
        <v>20</v>
      </c>
      <c r="C4" s="28" t="s">
        <v>21</v>
      </c>
      <c r="D4" s="28" t="s">
        <v>22</v>
      </c>
      <c r="E4" s="29" t="s">
        <v>23</v>
      </c>
      <c r="F4" s="30" t="s">
        <v>24</v>
      </c>
      <c r="G4" s="7"/>
      <c r="H4" s="7"/>
      <c r="I4" s="7"/>
      <c r="J4" s="7">
        <v>14000</v>
      </c>
      <c r="K4" s="7">
        <v>510</v>
      </c>
      <c r="L4" s="7">
        <f>J4-K4</f>
        <v>13490</v>
      </c>
      <c r="M4" s="7">
        <v>8000</v>
      </c>
      <c r="N4" s="7">
        <v>430</v>
      </c>
      <c r="O4" s="7">
        <f>M4-N4</f>
        <v>7570</v>
      </c>
      <c r="P4" s="7">
        <v>8000</v>
      </c>
      <c r="Q4" s="7">
        <v>430</v>
      </c>
      <c r="R4" s="7">
        <f>P4-Q4</f>
        <v>7570</v>
      </c>
      <c r="S4" s="7">
        <v>1000</v>
      </c>
      <c r="T4" s="7">
        <v>377</v>
      </c>
      <c r="U4" s="7">
        <f>S4-T4</f>
        <v>623</v>
      </c>
      <c r="V4" s="7">
        <v>1000</v>
      </c>
      <c r="W4" s="7">
        <v>377</v>
      </c>
      <c r="X4" s="7">
        <f>V4-W4</f>
        <v>623</v>
      </c>
      <c r="Y4" s="7">
        <v>800</v>
      </c>
      <c r="Z4" s="7">
        <v>582</v>
      </c>
      <c r="AA4" s="7">
        <f>Y4-Z4</f>
        <v>218</v>
      </c>
      <c r="AB4" s="7">
        <v>4000</v>
      </c>
      <c r="AC4" s="7">
        <v>395</v>
      </c>
      <c r="AD4" s="7">
        <f>AB4-AC4</f>
        <v>3605</v>
      </c>
      <c r="AE4" s="7">
        <v>6000</v>
      </c>
      <c r="AF4" s="7">
        <v>330</v>
      </c>
      <c r="AG4" s="7">
        <f>AE4-AF4</f>
        <v>5670</v>
      </c>
      <c r="AH4" s="31">
        <v>8000</v>
      </c>
      <c r="AI4" s="28">
        <v>185</v>
      </c>
      <c r="AJ4" s="28">
        <f>AH4-AI4</f>
        <v>7815</v>
      </c>
    </row>
    <row r="5" ht="45" customHeight="1" spans="1:36">
      <c r="A5" s="28">
        <v>2</v>
      </c>
      <c r="B5" s="11" t="s">
        <v>20</v>
      </c>
      <c r="C5" s="11" t="s">
        <v>21</v>
      </c>
      <c r="D5" s="11" t="s">
        <v>25</v>
      </c>
      <c r="E5" s="29" t="s">
        <v>26</v>
      </c>
      <c r="F5" s="32" t="s">
        <v>27</v>
      </c>
      <c r="G5" s="7"/>
      <c r="H5" s="7"/>
      <c r="I5" s="7"/>
      <c r="J5" s="7">
        <v>16027</v>
      </c>
      <c r="K5" s="7">
        <v>140</v>
      </c>
      <c r="L5" s="7">
        <f>J5-K5</f>
        <v>15887</v>
      </c>
      <c r="M5" s="7">
        <v>3720</v>
      </c>
      <c r="N5" s="7">
        <v>80</v>
      </c>
      <c r="O5" s="7">
        <f>M5-N5</f>
        <v>3640</v>
      </c>
      <c r="P5" s="7">
        <v>3720</v>
      </c>
      <c r="Q5" s="7">
        <v>80</v>
      </c>
      <c r="R5" s="7">
        <f>P5-Q5</f>
        <v>3640</v>
      </c>
      <c r="S5" s="7">
        <v>1717</v>
      </c>
      <c r="T5" s="7">
        <v>24</v>
      </c>
      <c r="U5" s="7">
        <f>S5-T5</f>
        <v>1693</v>
      </c>
      <c r="V5" s="7">
        <v>1717</v>
      </c>
      <c r="W5" s="7">
        <v>24</v>
      </c>
      <c r="X5" s="7">
        <f>V5-W5</f>
        <v>1693</v>
      </c>
      <c r="Y5" s="7">
        <v>660</v>
      </c>
      <c r="Z5" s="7">
        <v>100</v>
      </c>
      <c r="AA5" s="7">
        <f t="shared" ref="AA5:AA48" si="0">Y5-Z5</f>
        <v>560</v>
      </c>
      <c r="AB5" s="7">
        <v>4632</v>
      </c>
      <c r="AC5" s="7">
        <v>80</v>
      </c>
      <c r="AD5" s="7">
        <f t="shared" ref="AD5:AD48" si="1">AB5-AC5</f>
        <v>4552</v>
      </c>
      <c r="AE5" s="7">
        <v>7172</v>
      </c>
      <c r="AF5" s="7">
        <v>100</v>
      </c>
      <c r="AG5" s="7">
        <f t="shared" ref="AG5:AG48" si="2">AE5-AF5</f>
        <v>7072</v>
      </c>
      <c r="AH5" s="31">
        <v>6318</v>
      </c>
      <c r="AI5" s="28">
        <v>40</v>
      </c>
      <c r="AJ5" s="28">
        <f t="shared" ref="AJ5:AJ48" si="3">AH5-AI5</f>
        <v>6278</v>
      </c>
    </row>
    <row r="6" s="16" customFormat="1" ht="28" customHeight="1" spans="1:36">
      <c r="A6" s="28">
        <v>3</v>
      </c>
      <c r="B6" s="28" t="s">
        <v>28</v>
      </c>
      <c r="C6" s="28" t="s">
        <v>21</v>
      </c>
      <c r="D6" s="33" t="s">
        <v>29</v>
      </c>
      <c r="E6" s="33" t="s">
        <v>30</v>
      </c>
      <c r="F6" s="34" t="s">
        <v>31</v>
      </c>
      <c r="G6" s="27">
        <v>5750</v>
      </c>
      <c r="H6" s="27">
        <v>280</v>
      </c>
      <c r="I6" s="27">
        <f>G6-H6</f>
        <v>5470</v>
      </c>
      <c r="J6" s="27">
        <v>505</v>
      </c>
      <c r="K6" s="27">
        <v>200</v>
      </c>
      <c r="L6" s="7">
        <f>J6-K6</f>
        <v>305</v>
      </c>
      <c r="M6" s="27"/>
      <c r="N6" s="27"/>
      <c r="O6" s="27"/>
      <c r="P6" s="27"/>
      <c r="Q6" s="27"/>
      <c r="R6" s="27"/>
      <c r="S6" s="27"/>
      <c r="T6" s="27"/>
      <c r="U6" s="27"/>
      <c r="V6" s="27"/>
      <c r="W6" s="27"/>
      <c r="X6" s="27"/>
      <c r="Y6" s="27">
        <v>105</v>
      </c>
      <c r="Z6" s="27">
        <v>105</v>
      </c>
      <c r="AA6" s="7">
        <f t="shared" si="0"/>
        <v>0</v>
      </c>
      <c r="AB6" s="27">
        <v>373</v>
      </c>
      <c r="AC6" s="27">
        <v>120</v>
      </c>
      <c r="AD6" s="7">
        <f t="shared" si="1"/>
        <v>253</v>
      </c>
      <c r="AE6" s="27">
        <v>462</v>
      </c>
      <c r="AF6" s="27">
        <v>201</v>
      </c>
      <c r="AG6" s="7">
        <f t="shared" si="2"/>
        <v>261</v>
      </c>
      <c r="AH6" s="35">
        <v>1156</v>
      </c>
      <c r="AI6" s="28">
        <v>160</v>
      </c>
      <c r="AJ6" s="28">
        <f t="shared" si="3"/>
        <v>996</v>
      </c>
    </row>
    <row r="7" s="16" customFormat="1" ht="34" customHeight="1" spans="1:36">
      <c r="A7" s="28">
        <v>4</v>
      </c>
      <c r="B7" s="28" t="s">
        <v>28</v>
      </c>
      <c r="C7" s="28" t="s">
        <v>21</v>
      </c>
      <c r="D7" s="33" t="s">
        <v>32</v>
      </c>
      <c r="E7" s="33" t="s">
        <v>33</v>
      </c>
      <c r="F7" s="34" t="s">
        <v>34</v>
      </c>
      <c r="G7" s="27">
        <v>2000</v>
      </c>
      <c r="H7" s="27">
        <v>142</v>
      </c>
      <c r="I7" s="27">
        <f t="shared" ref="I7:I48" si="4">G7-H7</f>
        <v>1858</v>
      </c>
      <c r="J7" s="27"/>
      <c r="K7" s="27"/>
      <c r="L7" s="7"/>
      <c r="M7" s="27"/>
      <c r="N7" s="27"/>
      <c r="O7" s="27"/>
      <c r="P7" s="27"/>
      <c r="Q7" s="27"/>
      <c r="R7" s="27"/>
      <c r="S7" s="27"/>
      <c r="T7" s="27"/>
      <c r="U7" s="27"/>
      <c r="V7" s="27"/>
      <c r="W7" s="27"/>
      <c r="X7" s="27"/>
      <c r="Y7" s="27"/>
      <c r="Z7" s="27"/>
      <c r="AA7" s="7"/>
      <c r="AB7" s="27">
        <v>140</v>
      </c>
      <c r="AC7" s="27">
        <v>102</v>
      </c>
      <c r="AD7" s="7">
        <f t="shared" si="1"/>
        <v>38</v>
      </c>
      <c r="AE7" s="27">
        <v>280</v>
      </c>
      <c r="AF7" s="27">
        <v>122</v>
      </c>
      <c r="AG7" s="7">
        <f t="shared" si="2"/>
        <v>158</v>
      </c>
      <c r="AH7" s="35">
        <v>775</v>
      </c>
      <c r="AI7" s="28">
        <v>122</v>
      </c>
      <c r="AJ7" s="28">
        <f t="shared" si="3"/>
        <v>653</v>
      </c>
    </row>
    <row r="8" s="16" customFormat="1" ht="24" customHeight="1" spans="1:36">
      <c r="A8" s="28">
        <v>5</v>
      </c>
      <c r="B8" s="28" t="s">
        <v>28</v>
      </c>
      <c r="C8" s="28" t="s">
        <v>21</v>
      </c>
      <c r="D8" s="33" t="s">
        <v>35</v>
      </c>
      <c r="E8" s="33" t="s">
        <v>36</v>
      </c>
      <c r="F8" s="34" t="s">
        <v>37</v>
      </c>
      <c r="G8" s="27">
        <v>2000</v>
      </c>
      <c r="H8" s="27">
        <v>130</v>
      </c>
      <c r="I8" s="27">
        <f t="shared" si="4"/>
        <v>1870</v>
      </c>
      <c r="J8" s="27"/>
      <c r="K8" s="27"/>
      <c r="L8" s="7"/>
      <c r="M8" s="27"/>
      <c r="N8" s="27"/>
      <c r="O8" s="27"/>
      <c r="P8" s="27"/>
      <c r="Q8" s="27"/>
      <c r="R8" s="27"/>
      <c r="S8" s="27"/>
      <c r="T8" s="27"/>
      <c r="U8" s="27"/>
      <c r="V8" s="27"/>
      <c r="W8" s="27"/>
      <c r="X8" s="27"/>
      <c r="Y8" s="27">
        <v>56</v>
      </c>
      <c r="Z8" s="27">
        <v>30</v>
      </c>
      <c r="AA8" s="7">
        <f t="shared" si="0"/>
        <v>26</v>
      </c>
      <c r="AB8" s="27">
        <v>366</v>
      </c>
      <c r="AC8" s="27">
        <v>20</v>
      </c>
      <c r="AD8" s="7">
        <f t="shared" si="1"/>
        <v>346</v>
      </c>
      <c r="AE8" s="27">
        <v>358</v>
      </c>
      <c r="AF8" s="27">
        <v>30</v>
      </c>
      <c r="AG8" s="7">
        <f t="shared" si="2"/>
        <v>328</v>
      </c>
      <c r="AH8" s="35">
        <v>1637</v>
      </c>
      <c r="AI8" s="28">
        <v>20</v>
      </c>
      <c r="AJ8" s="28">
        <f t="shared" si="3"/>
        <v>1617</v>
      </c>
    </row>
    <row r="9" s="16" customFormat="1" ht="24" customHeight="1" spans="1:36">
      <c r="A9" s="28">
        <v>6</v>
      </c>
      <c r="B9" s="28" t="s">
        <v>28</v>
      </c>
      <c r="C9" s="28" t="s">
        <v>21</v>
      </c>
      <c r="D9" s="33" t="s">
        <v>38</v>
      </c>
      <c r="E9" s="33" t="s">
        <v>39</v>
      </c>
      <c r="F9" s="34" t="s">
        <v>40</v>
      </c>
      <c r="G9" s="27">
        <v>4000</v>
      </c>
      <c r="H9" s="27">
        <v>44</v>
      </c>
      <c r="I9" s="27">
        <f t="shared" si="4"/>
        <v>3956</v>
      </c>
      <c r="J9" s="27"/>
      <c r="K9" s="27"/>
      <c r="L9" s="7"/>
      <c r="M9" s="27"/>
      <c r="N9" s="27"/>
      <c r="O9" s="27"/>
      <c r="P9" s="27"/>
      <c r="Q9" s="27"/>
      <c r="R9" s="27"/>
      <c r="S9" s="27"/>
      <c r="T9" s="27"/>
      <c r="U9" s="27"/>
      <c r="V9" s="27"/>
      <c r="W9" s="36"/>
      <c r="X9" s="36"/>
      <c r="Y9" s="36"/>
      <c r="Z9" s="27"/>
      <c r="AA9" s="7"/>
      <c r="AB9" s="27"/>
      <c r="AC9" s="27"/>
      <c r="AD9" s="7"/>
      <c r="AE9" s="27"/>
      <c r="AF9" s="27"/>
      <c r="AG9" s="7"/>
      <c r="AH9" s="35"/>
      <c r="AI9" s="28"/>
      <c r="AJ9" s="28"/>
    </row>
    <row r="10" s="16" customFormat="1" ht="24" customHeight="1" spans="1:36">
      <c r="A10" s="28">
        <v>20</v>
      </c>
      <c r="B10" s="28" t="s">
        <v>28</v>
      </c>
      <c r="C10" s="28" t="s">
        <v>21</v>
      </c>
      <c r="D10" s="33" t="s">
        <v>41</v>
      </c>
      <c r="E10" s="33" t="s">
        <v>42</v>
      </c>
      <c r="F10" s="34" t="s">
        <v>43</v>
      </c>
      <c r="G10" s="27">
        <v>1000</v>
      </c>
      <c r="H10" s="27">
        <v>101</v>
      </c>
      <c r="I10" s="27">
        <f t="shared" si="4"/>
        <v>899</v>
      </c>
      <c r="J10" s="27"/>
      <c r="K10" s="27"/>
      <c r="L10" s="7"/>
      <c r="M10" s="27"/>
      <c r="N10" s="27"/>
      <c r="O10" s="27"/>
      <c r="P10" s="27"/>
      <c r="Q10" s="27"/>
      <c r="R10" s="27"/>
      <c r="S10" s="27"/>
      <c r="T10" s="27"/>
      <c r="U10" s="27"/>
      <c r="V10" s="27"/>
      <c r="W10" s="36"/>
      <c r="X10" s="36"/>
      <c r="Y10" s="36">
        <v>20</v>
      </c>
      <c r="Z10" s="27">
        <v>20</v>
      </c>
      <c r="AA10" s="7">
        <f t="shared" si="0"/>
        <v>0</v>
      </c>
      <c r="AB10" s="27">
        <v>680</v>
      </c>
      <c r="AC10" s="27">
        <v>60</v>
      </c>
      <c r="AD10" s="7">
        <f t="shared" si="1"/>
        <v>620</v>
      </c>
      <c r="AE10" s="27">
        <v>260</v>
      </c>
      <c r="AF10" s="27">
        <v>103</v>
      </c>
      <c r="AG10" s="7">
        <f t="shared" si="2"/>
        <v>157</v>
      </c>
      <c r="AH10" s="35">
        <v>900</v>
      </c>
      <c r="AI10" s="28">
        <v>62</v>
      </c>
      <c r="AJ10" s="28">
        <f t="shared" si="3"/>
        <v>838</v>
      </c>
    </row>
    <row r="11" s="16" customFormat="1" ht="24" customHeight="1" spans="1:36">
      <c r="A11" s="28">
        <v>8</v>
      </c>
      <c r="B11" s="28" t="s">
        <v>28</v>
      </c>
      <c r="C11" s="28" t="s">
        <v>21</v>
      </c>
      <c r="D11" s="33" t="s">
        <v>44</v>
      </c>
      <c r="E11" s="33" t="s">
        <v>45</v>
      </c>
      <c r="F11" s="34" t="s">
        <v>46</v>
      </c>
      <c r="G11" s="27"/>
      <c r="H11" s="27"/>
      <c r="I11" s="27"/>
      <c r="J11" s="27"/>
      <c r="K11" s="27"/>
      <c r="L11" s="7"/>
      <c r="M11" s="27"/>
      <c r="N11" s="27"/>
      <c r="O11" s="27"/>
      <c r="P11" s="27"/>
      <c r="Q11" s="27"/>
      <c r="R11" s="27"/>
      <c r="S11" s="27"/>
      <c r="T11" s="27"/>
      <c r="U11" s="27"/>
      <c r="V11" s="27"/>
      <c r="W11" s="27"/>
      <c r="X11" s="27"/>
      <c r="Y11" s="27"/>
      <c r="Z11" s="27"/>
      <c r="AA11" s="7"/>
      <c r="AB11" s="27"/>
      <c r="AC11" s="27"/>
      <c r="AD11" s="7"/>
      <c r="AE11" s="27"/>
      <c r="AF11" s="27"/>
      <c r="AG11" s="7"/>
      <c r="AH11" s="35">
        <v>1630</v>
      </c>
      <c r="AI11" s="28">
        <v>230</v>
      </c>
      <c r="AJ11" s="28">
        <f t="shared" si="3"/>
        <v>1400</v>
      </c>
    </row>
    <row r="12" s="16" customFormat="1" ht="24" customHeight="1" spans="1:36">
      <c r="A12" s="28">
        <v>9</v>
      </c>
      <c r="B12" s="28" t="s">
        <v>28</v>
      </c>
      <c r="C12" s="28" t="s">
        <v>21</v>
      </c>
      <c r="D12" s="33" t="s">
        <v>47</v>
      </c>
      <c r="E12" s="33" t="s">
        <v>48</v>
      </c>
      <c r="F12" s="34" t="s">
        <v>49</v>
      </c>
      <c r="G12" s="27">
        <v>4000</v>
      </c>
      <c r="H12" s="27">
        <v>150</v>
      </c>
      <c r="I12" s="27">
        <f t="shared" si="4"/>
        <v>3850</v>
      </c>
      <c r="J12" s="27"/>
      <c r="K12" s="27"/>
      <c r="L12" s="7"/>
      <c r="M12" s="27"/>
      <c r="N12" s="27"/>
      <c r="O12" s="27"/>
      <c r="P12" s="27"/>
      <c r="Q12" s="27"/>
      <c r="R12" s="27"/>
      <c r="S12" s="27"/>
      <c r="T12" s="27"/>
      <c r="U12" s="27"/>
      <c r="V12" s="27"/>
      <c r="W12" s="27"/>
      <c r="X12" s="27"/>
      <c r="Y12" s="27"/>
      <c r="Z12" s="27"/>
      <c r="AA12" s="7"/>
      <c r="AB12" s="27"/>
      <c r="AC12" s="27"/>
      <c r="AD12" s="7"/>
      <c r="AE12" s="27"/>
      <c r="AF12" s="27"/>
      <c r="AG12" s="7"/>
      <c r="AH12" s="35"/>
      <c r="AI12" s="28"/>
      <c r="AJ12" s="28"/>
    </row>
    <row r="13" s="16" customFormat="1" ht="24" customHeight="1" spans="1:36">
      <c r="A13" s="28">
        <v>10</v>
      </c>
      <c r="B13" s="28" t="s">
        <v>28</v>
      </c>
      <c r="C13" s="28" t="s">
        <v>21</v>
      </c>
      <c r="D13" s="33" t="s">
        <v>50</v>
      </c>
      <c r="E13" s="33" t="s">
        <v>51</v>
      </c>
      <c r="F13" s="34" t="s">
        <v>52</v>
      </c>
      <c r="G13" s="27">
        <v>3000</v>
      </c>
      <c r="H13" s="27">
        <v>60</v>
      </c>
      <c r="I13" s="27">
        <f t="shared" si="4"/>
        <v>2940</v>
      </c>
      <c r="J13" s="27"/>
      <c r="K13" s="27"/>
      <c r="L13" s="7"/>
      <c r="M13" s="27"/>
      <c r="N13" s="27"/>
      <c r="O13" s="27"/>
      <c r="P13" s="27"/>
      <c r="Q13" s="27"/>
      <c r="R13" s="27"/>
      <c r="S13" s="27"/>
      <c r="T13" s="27"/>
      <c r="U13" s="27"/>
      <c r="V13" s="27"/>
      <c r="W13" s="27"/>
      <c r="X13" s="27"/>
      <c r="Y13" s="27"/>
      <c r="Z13" s="27"/>
      <c r="AA13" s="7"/>
      <c r="AB13" s="27"/>
      <c r="AC13" s="27"/>
      <c r="AD13" s="7"/>
      <c r="AE13" s="27"/>
      <c r="AF13" s="27"/>
      <c r="AG13" s="7"/>
      <c r="AH13" s="35"/>
      <c r="AI13" s="28"/>
      <c r="AJ13" s="28"/>
    </row>
    <row r="14" s="16" customFormat="1" ht="24" customHeight="1" spans="1:36">
      <c r="A14" s="28">
        <v>11</v>
      </c>
      <c r="B14" s="28" t="s">
        <v>28</v>
      </c>
      <c r="C14" s="28" t="s">
        <v>21</v>
      </c>
      <c r="D14" s="33" t="s">
        <v>53</v>
      </c>
      <c r="E14" s="33" t="s">
        <v>54</v>
      </c>
      <c r="F14" s="34" t="s">
        <v>55</v>
      </c>
      <c r="G14" s="27">
        <v>3000</v>
      </c>
      <c r="H14" s="27">
        <v>20</v>
      </c>
      <c r="I14" s="27">
        <f t="shared" si="4"/>
        <v>2980</v>
      </c>
      <c r="J14" s="27"/>
      <c r="K14" s="27"/>
      <c r="L14" s="7"/>
      <c r="M14" s="27"/>
      <c r="N14" s="27"/>
      <c r="O14" s="27"/>
      <c r="P14" s="27"/>
      <c r="Q14" s="27"/>
      <c r="R14" s="27"/>
      <c r="S14" s="27"/>
      <c r="T14" s="27"/>
      <c r="U14" s="27"/>
      <c r="V14" s="27"/>
      <c r="W14" s="27"/>
      <c r="X14" s="27"/>
      <c r="Y14" s="27"/>
      <c r="Z14" s="27"/>
      <c r="AA14" s="7"/>
      <c r="AB14" s="27"/>
      <c r="AC14" s="27"/>
      <c r="AD14" s="7"/>
      <c r="AE14" s="27"/>
      <c r="AF14" s="27"/>
      <c r="AG14" s="7"/>
      <c r="AH14" s="35"/>
      <c r="AI14" s="28"/>
      <c r="AJ14" s="28"/>
    </row>
    <row r="15" s="16" customFormat="1" ht="24" customHeight="1" spans="1:36">
      <c r="A15" s="28">
        <v>12</v>
      </c>
      <c r="B15" s="28" t="s">
        <v>28</v>
      </c>
      <c r="C15" s="28" t="s">
        <v>21</v>
      </c>
      <c r="D15" s="33" t="s">
        <v>56</v>
      </c>
      <c r="E15" s="33" t="s">
        <v>57</v>
      </c>
      <c r="F15" s="34" t="s">
        <v>58</v>
      </c>
      <c r="G15" s="27">
        <v>1000</v>
      </c>
      <c r="H15" s="27">
        <v>32</v>
      </c>
      <c r="I15" s="27">
        <f t="shared" si="4"/>
        <v>968</v>
      </c>
      <c r="J15" s="27"/>
      <c r="K15" s="27"/>
      <c r="L15" s="7"/>
      <c r="M15" s="27"/>
      <c r="N15" s="27"/>
      <c r="O15" s="27"/>
      <c r="P15" s="27"/>
      <c r="Q15" s="27"/>
      <c r="R15" s="27"/>
      <c r="S15" s="27"/>
      <c r="T15" s="27"/>
      <c r="U15" s="27"/>
      <c r="V15" s="27"/>
      <c r="W15" s="27"/>
      <c r="X15" s="27"/>
      <c r="Y15" s="27"/>
      <c r="Z15" s="27"/>
      <c r="AA15" s="7"/>
      <c r="AB15" s="27"/>
      <c r="AC15" s="27"/>
      <c r="AD15" s="7"/>
      <c r="AE15" s="27">
        <v>204</v>
      </c>
      <c r="AF15" s="27">
        <v>0</v>
      </c>
      <c r="AG15" s="7">
        <f t="shared" si="2"/>
        <v>204</v>
      </c>
      <c r="AH15" s="35"/>
      <c r="AI15" s="28"/>
      <c r="AJ15" s="28"/>
    </row>
    <row r="16" s="16" customFormat="1" ht="24" customHeight="1" spans="1:36">
      <c r="A16" s="28">
        <v>13</v>
      </c>
      <c r="B16" s="28" t="s">
        <v>28</v>
      </c>
      <c r="C16" s="28" t="s">
        <v>21</v>
      </c>
      <c r="D16" s="33" t="s">
        <v>59</v>
      </c>
      <c r="E16" s="33" t="s">
        <v>60</v>
      </c>
      <c r="F16" s="34" t="s">
        <v>61</v>
      </c>
      <c r="G16" s="27">
        <v>1000</v>
      </c>
      <c r="H16" s="27">
        <v>120</v>
      </c>
      <c r="I16" s="27">
        <f t="shared" si="4"/>
        <v>880</v>
      </c>
      <c r="J16" s="27"/>
      <c r="K16" s="27"/>
      <c r="L16" s="7"/>
      <c r="M16" s="27"/>
      <c r="N16" s="27"/>
      <c r="O16" s="27"/>
      <c r="P16" s="27"/>
      <c r="Q16" s="27"/>
      <c r="R16" s="27"/>
      <c r="S16" s="27"/>
      <c r="T16" s="27"/>
      <c r="U16" s="27"/>
      <c r="V16" s="27"/>
      <c r="W16" s="27"/>
      <c r="X16" s="27"/>
      <c r="Y16" s="27"/>
      <c r="Z16" s="27"/>
      <c r="AA16" s="7"/>
      <c r="AB16" s="27"/>
      <c r="AC16" s="27"/>
      <c r="AD16" s="7"/>
      <c r="AE16" s="27">
        <v>110</v>
      </c>
      <c r="AF16" s="27">
        <v>20</v>
      </c>
      <c r="AG16" s="7">
        <f t="shared" si="2"/>
        <v>90</v>
      </c>
      <c r="AH16" s="35">
        <v>750</v>
      </c>
      <c r="AI16" s="28">
        <v>20</v>
      </c>
      <c r="AJ16" s="28">
        <f t="shared" si="3"/>
        <v>730</v>
      </c>
    </row>
    <row r="17" ht="23" customHeight="1" spans="1:36">
      <c r="A17" s="28">
        <v>14</v>
      </c>
      <c r="B17" s="11" t="s">
        <v>62</v>
      </c>
      <c r="C17" s="11" t="s">
        <v>21</v>
      </c>
      <c r="D17" s="37" t="s">
        <v>63</v>
      </c>
      <c r="E17" s="37" t="s">
        <v>64</v>
      </c>
      <c r="F17" s="38" t="s">
        <v>65</v>
      </c>
      <c r="G17" s="7"/>
      <c r="H17" s="7"/>
      <c r="I17" s="27">
        <f t="shared" si="4"/>
        <v>0</v>
      </c>
      <c r="J17" s="7"/>
      <c r="K17" s="7"/>
      <c r="L17" s="7"/>
      <c r="M17" s="7"/>
      <c r="N17" s="7"/>
      <c r="O17" s="7"/>
      <c r="P17" s="7"/>
      <c r="Q17" s="7"/>
      <c r="R17" s="7"/>
      <c r="S17" s="7"/>
      <c r="T17" s="7"/>
      <c r="U17" s="7"/>
      <c r="V17" s="7"/>
      <c r="W17" s="7"/>
      <c r="X17" s="7"/>
      <c r="Y17" s="7"/>
      <c r="Z17" s="7"/>
      <c r="AA17" s="7"/>
      <c r="AB17" s="7">
        <v>418</v>
      </c>
      <c r="AC17" s="7">
        <v>81</v>
      </c>
      <c r="AD17" s="7">
        <f t="shared" si="1"/>
        <v>337</v>
      </c>
      <c r="AE17" s="7">
        <v>200</v>
      </c>
      <c r="AF17" s="7">
        <v>101</v>
      </c>
      <c r="AG17" s="7">
        <f t="shared" si="2"/>
        <v>99</v>
      </c>
      <c r="AH17" s="31">
        <v>280</v>
      </c>
      <c r="AI17" s="28">
        <v>81</v>
      </c>
      <c r="AJ17" s="28">
        <f t="shared" si="3"/>
        <v>199</v>
      </c>
    </row>
    <row r="18" ht="16" customHeight="1" spans="1:36">
      <c r="A18" s="28">
        <v>15</v>
      </c>
      <c r="B18" s="11" t="s">
        <v>62</v>
      </c>
      <c r="C18" s="11" t="s">
        <v>21</v>
      </c>
      <c r="D18" s="37" t="s">
        <v>66</v>
      </c>
      <c r="E18" s="37" t="s">
        <v>67</v>
      </c>
      <c r="F18" s="38" t="s">
        <v>68</v>
      </c>
      <c r="G18" s="7"/>
      <c r="H18" s="7"/>
      <c r="I18" s="27">
        <f t="shared" si="4"/>
        <v>0</v>
      </c>
      <c r="J18" s="7"/>
      <c r="K18" s="7"/>
      <c r="L18" s="7"/>
      <c r="M18" s="7"/>
      <c r="N18" s="7"/>
      <c r="O18" s="7"/>
      <c r="P18" s="7"/>
      <c r="Q18" s="7"/>
      <c r="R18" s="7"/>
      <c r="S18" s="7"/>
      <c r="T18" s="7"/>
      <c r="U18" s="7"/>
      <c r="V18" s="7"/>
      <c r="W18" s="7"/>
      <c r="X18" s="7"/>
      <c r="Y18" s="7">
        <v>62</v>
      </c>
      <c r="Z18" s="7">
        <v>46</v>
      </c>
      <c r="AA18" s="7">
        <f t="shared" si="0"/>
        <v>16</v>
      </c>
      <c r="AB18" s="7">
        <v>1210</v>
      </c>
      <c r="AC18" s="7">
        <v>129</v>
      </c>
      <c r="AD18" s="7">
        <f t="shared" si="1"/>
        <v>1081</v>
      </c>
      <c r="AE18" s="7">
        <v>1320</v>
      </c>
      <c r="AF18" s="7">
        <v>85</v>
      </c>
      <c r="AG18" s="7">
        <f t="shared" si="2"/>
        <v>1235</v>
      </c>
      <c r="AH18" s="31">
        <v>160</v>
      </c>
      <c r="AI18" s="28">
        <v>160</v>
      </c>
      <c r="AJ18" s="28">
        <f t="shared" si="3"/>
        <v>0</v>
      </c>
    </row>
    <row r="19" ht="26" customHeight="1" spans="1:36">
      <c r="A19" s="28">
        <v>16</v>
      </c>
      <c r="B19" s="11" t="s">
        <v>62</v>
      </c>
      <c r="C19" s="11" t="s">
        <v>21</v>
      </c>
      <c r="D19" s="37" t="s">
        <v>69</v>
      </c>
      <c r="E19" s="37" t="s">
        <v>70</v>
      </c>
      <c r="F19" s="38" t="s">
        <v>71</v>
      </c>
      <c r="G19" s="7"/>
      <c r="H19" s="7"/>
      <c r="I19" s="27">
        <f t="shared" si="4"/>
        <v>0</v>
      </c>
      <c r="J19" s="7"/>
      <c r="K19" s="7"/>
      <c r="L19" s="7"/>
      <c r="M19" s="7"/>
      <c r="N19" s="7"/>
      <c r="O19" s="7"/>
      <c r="P19" s="7"/>
      <c r="Q19" s="7"/>
      <c r="R19" s="7"/>
      <c r="S19" s="7"/>
      <c r="T19" s="7"/>
      <c r="U19" s="7"/>
      <c r="V19" s="7"/>
      <c r="W19" s="7"/>
      <c r="X19" s="7"/>
      <c r="Y19" s="7">
        <v>70</v>
      </c>
      <c r="Z19" s="7">
        <v>0</v>
      </c>
      <c r="AA19" s="7">
        <f t="shared" si="0"/>
        <v>70</v>
      </c>
      <c r="AB19" s="7">
        <v>140</v>
      </c>
      <c r="AC19" s="7">
        <v>0</v>
      </c>
      <c r="AD19" s="7">
        <f t="shared" si="1"/>
        <v>140</v>
      </c>
      <c r="AE19" s="7">
        <v>1070</v>
      </c>
      <c r="AF19" s="7">
        <v>20</v>
      </c>
      <c r="AG19" s="7">
        <f t="shared" si="2"/>
        <v>1050</v>
      </c>
      <c r="AH19" s="31">
        <v>360</v>
      </c>
      <c r="AI19" s="28">
        <v>0</v>
      </c>
      <c r="AJ19" s="28">
        <f t="shared" si="3"/>
        <v>360</v>
      </c>
    </row>
    <row r="20" spans="1:36">
      <c r="A20" s="28">
        <v>17</v>
      </c>
      <c r="B20" s="11" t="s">
        <v>62</v>
      </c>
      <c r="C20" s="11" t="s">
        <v>21</v>
      </c>
      <c r="D20" s="37" t="s">
        <v>72</v>
      </c>
      <c r="E20" s="37" t="s">
        <v>73</v>
      </c>
      <c r="F20" s="38" t="s">
        <v>74</v>
      </c>
      <c r="G20" s="7"/>
      <c r="H20" s="7"/>
      <c r="I20" s="27">
        <f t="shared" si="4"/>
        <v>0</v>
      </c>
      <c r="J20" s="7"/>
      <c r="K20" s="7"/>
      <c r="L20" s="7"/>
      <c r="M20" s="7"/>
      <c r="N20" s="7"/>
      <c r="O20" s="7"/>
      <c r="P20" s="7"/>
      <c r="Q20" s="7"/>
      <c r="R20" s="7"/>
      <c r="S20" s="7"/>
      <c r="T20" s="7"/>
      <c r="U20" s="7"/>
      <c r="V20" s="7"/>
      <c r="W20" s="7"/>
      <c r="X20" s="7"/>
      <c r="Y20" s="7"/>
      <c r="Z20" s="7"/>
      <c r="AA20" s="7"/>
      <c r="AB20" s="7">
        <v>1350</v>
      </c>
      <c r="AC20" s="7">
        <v>20</v>
      </c>
      <c r="AD20" s="7">
        <f t="shared" si="1"/>
        <v>1330</v>
      </c>
      <c r="AE20" s="7">
        <v>875</v>
      </c>
      <c r="AF20" s="7">
        <v>20</v>
      </c>
      <c r="AG20" s="7">
        <f t="shared" si="2"/>
        <v>855</v>
      </c>
      <c r="AH20" s="31">
        <v>130</v>
      </c>
      <c r="AI20" s="28">
        <v>20</v>
      </c>
      <c r="AJ20" s="28">
        <f t="shared" si="3"/>
        <v>110</v>
      </c>
    </row>
    <row r="21" spans="1:36">
      <c r="A21" s="28">
        <v>18</v>
      </c>
      <c r="B21" s="11" t="s">
        <v>62</v>
      </c>
      <c r="C21" s="11" t="s">
        <v>21</v>
      </c>
      <c r="D21" s="37" t="s">
        <v>75</v>
      </c>
      <c r="E21" s="37" t="s">
        <v>76</v>
      </c>
      <c r="F21" s="38" t="s">
        <v>77</v>
      </c>
      <c r="G21" s="7"/>
      <c r="H21" s="7"/>
      <c r="I21" s="27">
        <f t="shared" si="4"/>
        <v>0</v>
      </c>
      <c r="J21" s="7"/>
      <c r="K21" s="7"/>
      <c r="L21" s="7"/>
      <c r="M21" s="7"/>
      <c r="N21" s="7"/>
      <c r="O21" s="7"/>
      <c r="P21" s="7"/>
      <c r="Q21" s="7"/>
      <c r="R21" s="7"/>
      <c r="S21" s="7"/>
      <c r="T21" s="7"/>
      <c r="U21" s="7"/>
      <c r="V21" s="7"/>
      <c r="W21" s="7"/>
      <c r="X21" s="7"/>
      <c r="Y21" s="7"/>
      <c r="Z21" s="7"/>
      <c r="AA21" s="7"/>
      <c r="AB21" s="7">
        <v>510</v>
      </c>
      <c r="AC21" s="7">
        <v>0</v>
      </c>
      <c r="AD21" s="7">
        <f t="shared" si="1"/>
        <v>510</v>
      </c>
      <c r="AE21" s="7">
        <v>441</v>
      </c>
      <c r="AF21" s="7">
        <v>0</v>
      </c>
      <c r="AG21" s="7">
        <f t="shared" si="2"/>
        <v>441</v>
      </c>
      <c r="AH21" s="31">
        <v>100</v>
      </c>
      <c r="AI21" s="28">
        <v>20</v>
      </c>
      <c r="AJ21" s="28">
        <f t="shared" si="3"/>
        <v>80</v>
      </c>
    </row>
    <row r="22" ht="30" spans="1:36">
      <c r="A22" s="28">
        <v>19</v>
      </c>
      <c r="B22" s="11" t="s">
        <v>78</v>
      </c>
      <c r="C22" s="11" t="s">
        <v>21</v>
      </c>
      <c r="D22" s="37" t="s">
        <v>79</v>
      </c>
      <c r="E22" s="11" t="s">
        <v>80</v>
      </c>
      <c r="F22" s="38" t="s">
        <v>81</v>
      </c>
      <c r="G22" s="32">
        <v>36644</v>
      </c>
      <c r="H22" s="32">
        <v>2</v>
      </c>
      <c r="I22" s="27">
        <f t="shared" si="4"/>
        <v>36642</v>
      </c>
      <c r="J22" s="32"/>
      <c r="K22" s="32"/>
      <c r="L22" s="7"/>
      <c r="M22" s="32"/>
      <c r="N22" s="32"/>
      <c r="O22" s="32"/>
      <c r="P22" s="32"/>
      <c r="Q22" s="32"/>
      <c r="R22" s="32"/>
      <c r="S22" s="32"/>
      <c r="T22" s="32"/>
      <c r="U22" s="32"/>
      <c r="V22" s="32"/>
      <c r="W22" s="32"/>
      <c r="X22" s="32"/>
      <c r="Y22" s="32">
        <v>1093</v>
      </c>
      <c r="Z22" s="32">
        <v>41</v>
      </c>
      <c r="AA22" s="7">
        <f t="shared" si="0"/>
        <v>1052</v>
      </c>
      <c r="AB22" s="32">
        <v>4494</v>
      </c>
      <c r="AC22" s="32">
        <v>62</v>
      </c>
      <c r="AD22" s="7">
        <f t="shared" si="1"/>
        <v>4432</v>
      </c>
      <c r="AE22" s="32">
        <v>1539</v>
      </c>
      <c r="AF22" s="32">
        <v>44</v>
      </c>
      <c r="AG22" s="7">
        <f t="shared" si="2"/>
        <v>1495</v>
      </c>
      <c r="AH22" s="39">
        <v>8363</v>
      </c>
      <c r="AI22" s="28">
        <v>21</v>
      </c>
      <c r="AJ22" s="28">
        <f t="shared" si="3"/>
        <v>8342</v>
      </c>
    </row>
    <row r="23" spans="1:36">
      <c r="A23" s="28">
        <v>20</v>
      </c>
      <c r="B23" s="11" t="s">
        <v>78</v>
      </c>
      <c r="C23" s="11" t="s">
        <v>21</v>
      </c>
      <c r="D23" s="37" t="s">
        <v>82</v>
      </c>
      <c r="E23" s="11" t="s">
        <v>83</v>
      </c>
      <c r="F23" s="38" t="s">
        <v>84</v>
      </c>
      <c r="G23" s="32">
        <v>1000</v>
      </c>
      <c r="H23" s="32">
        <v>0</v>
      </c>
      <c r="I23" s="27">
        <f t="shared" si="4"/>
        <v>1000</v>
      </c>
      <c r="J23" s="32"/>
      <c r="K23" s="32"/>
      <c r="L23" s="7"/>
      <c r="M23" s="32"/>
      <c r="N23" s="32"/>
      <c r="O23" s="32"/>
      <c r="P23" s="32"/>
      <c r="Q23" s="32"/>
      <c r="R23" s="32"/>
      <c r="S23" s="32"/>
      <c r="T23" s="32"/>
      <c r="U23" s="32"/>
      <c r="V23" s="32"/>
      <c r="W23" s="32"/>
      <c r="X23" s="32"/>
      <c r="Y23" s="32">
        <v>200</v>
      </c>
      <c r="Z23" s="32">
        <v>0</v>
      </c>
      <c r="AA23" s="7">
        <f t="shared" si="0"/>
        <v>200</v>
      </c>
      <c r="AB23" s="32">
        <v>1000</v>
      </c>
      <c r="AC23" s="32">
        <v>0</v>
      </c>
      <c r="AD23" s="7">
        <f t="shared" si="1"/>
        <v>1000</v>
      </c>
      <c r="AE23" s="32">
        <v>1000</v>
      </c>
      <c r="AF23" s="32">
        <v>0</v>
      </c>
      <c r="AG23" s="7">
        <f t="shared" si="2"/>
        <v>1000</v>
      </c>
      <c r="AH23" s="39">
        <v>1000</v>
      </c>
      <c r="AI23" s="28">
        <v>0</v>
      </c>
      <c r="AJ23" s="28">
        <f t="shared" si="3"/>
        <v>1000</v>
      </c>
    </row>
    <row r="24" spans="1:36">
      <c r="A24" s="28">
        <v>21</v>
      </c>
      <c r="B24" s="11" t="s">
        <v>78</v>
      </c>
      <c r="C24" s="11" t="s">
        <v>21</v>
      </c>
      <c r="D24" s="37" t="s">
        <v>85</v>
      </c>
      <c r="E24" s="11" t="s">
        <v>86</v>
      </c>
      <c r="F24" s="38" t="s">
        <v>87</v>
      </c>
      <c r="G24" s="32">
        <v>1000</v>
      </c>
      <c r="H24" s="32">
        <v>20</v>
      </c>
      <c r="I24" s="27">
        <f t="shared" si="4"/>
        <v>980</v>
      </c>
      <c r="J24" s="32"/>
      <c r="K24" s="32"/>
      <c r="L24" s="7"/>
      <c r="M24" s="32"/>
      <c r="N24" s="32"/>
      <c r="O24" s="32"/>
      <c r="P24" s="32"/>
      <c r="Q24" s="32"/>
      <c r="R24" s="32"/>
      <c r="S24" s="32"/>
      <c r="T24" s="32"/>
      <c r="U24" s="32"/>
      <c r="V24" s="32"/>
      <c r="W24" s="32"/>
      <c r="X24" s="32"/>
      <c r="Y24" s="32">
        <v>200</v>
      </c>
      <c r="Z24" s="32">
        <v>5</v>
      </c>
      <c r="AA24" s="7">
        <f t="shared" si="0"/>
        <v>195</v>
      </c>
      <c r="AB24" s="32">
        <v>1000</v>
      </c>
      <c r="AC24" s="32">
        <v>0</v>
      </c>
      <c r="AD24" s="7">
        <f t="shared" si="1"/>
        <v>1000</v>
      </c>
      <c r="AE24" s="32">
        <v>1000</v>
      </c>
      <c r="AF24" s="32">
        <v>0</v>
      </c>
      <c r="AG24" s="7">
        <f t="shared" si="2"/>
        <v>1000</v>
      </c>
      <c r="AH24" s="39">
        <v>1000</v>
      </c>
      <c r="AI24" s="28">
        <v>0</v>
      </c>
      <c r="AJ24" s="28">
        <f t="shared" si="3"/>
        <v>1000</v>
      </c>
    </row>
    <row r="25" ht="30" spans="1:36">
      <c r="A25" s="28">
        <v>22</v>
      </c>
      <c r="B25" s="11" t="s">
        <v>88</v>
      </c>
      <c r="C25" s="11" t="s">
        <v>21</v>
      </c>
      <c r="D25" s="11" t="s">
        <v>89</v>
      </c>
      <c r="E25" s="11" t="s">
        <v>90</v>
      </c>
      <c r="F25" s="7" t="s">
        <v>91</v>
      </c>
      <c r="G25" s="7"/>
      <c r="H25" s="7"/>
      <c r="I25" s="27">
        <f t="shared" si="4"/>
        <v>0</v>
      </c>
      <c r="J25" s="7"/>
      <c r="K25" s="7"/>
      <c r="L25" s="7"/>
      <c r="M25" s="7"/>
      <c r="N25" s="7"/>
      <c r="O25" s="7"/>
      <c r="P25" s="7"/>
      <c r="Q25" s="7"/>
      <c r="R25" s="7"/>
      <c r="S25" s="7"/>
      <c r="T25" s="7"/>
      <c r="U25" s="7"/>
      <c r="V25" s="7"/>
      <c r="W25" s="7"/>
      <c r="X25" s="7"/>
      <c r="Y25" s="7">
        <v>368</v>
      </c>
      <c r="Z25" s="7">
        <v>60</v>
      </c>
      <c r="AA25" s="7">
        <f t="shared" si="0"/>
        <v>308</v>
      </c>
      <c r="AB25" s="7">
        <v>2210</v>
      </c>
      <c r="AC25" s="7">
        <v>160</v>
      </c>
      <c r="AD25" s="7">
        <f t="shared" si="1"/>
        <v>2050</v>
      </c>
      <c r="AE25" s="7">
        <v>3785</v>
      </c>
      <c r="AF25" s="7">
        <v>80</v>
      </c>
      <c r="AG25" s="7">
        <f t="shared" si="2"/>
        <v>3705</v>
      </c>
      <c r="AH25" s="31">
        <v>2627</v>
      </c>
      <c r="AI25" s="28">
        <v>60</v>
      </c>
      <c r="AJ25" s="28">
        <f t="shared" si="3"/>
        <v>2567</v>
      </c>
    </row>
    <row r="26" ht="30" spans="1:36">
      <c r="A26" s="28">
        <v>23</v>
      </c>
      <c r="B26" s="11" t="s">
        <v>92</v>
      </c>
      <c r="C26" s="11" t="s">
        <v>21</v>
      </c>
      <c r="D26" s="32" t="s">
        <v>93</v>
      </c>
      <c r="E26" s="29" t="s">
        <v>94</v>
      </c>
      <c r="F26" s="32" t="s">
        <v>95</v>
      </c>
      <c r="G26" s="7"/>
      <c r="H26" s="7"/>
      <c r="I26" s="27">
        <f t="shared" si="4"/>
        <v>0</v>
      </c>
      <c r="J26" s="7"/>
      <c r="K26" s="7"/>
      <c r="L26" s="7"/>
      <c r="M26" s="7"/>
      <c r="N26" s="7"/>
      <c r="O26" s="7"/>
      <c r="P26" s="7"/>
      <c r="Q26" s="7"/>
      <c r="R26" s="7"/>
      <c r="S26" s="7"/>
      <c r="T26" s="7"/>
      <c r="U26" s="7"/>
      <c r="V26" s="7"/>
      <c r="W26" s="7"/>
      <c r="X26" s="7"/>
      <c r="Y26" s="7"/>
      <c r="Z26" s="7"/>
      <c r="AA26" s="7"/>
      <c r="AB26" s="7"/>
      <c r="AC26" s="40"/>
      <c r="AD26" s="7"/>
      <c r="AE26" s="32">
        <v>4015</v>
      </c>
      <c r="AF26" s="32">
        <v>0</v>
      </c>
      <c r="AG26" s="7">
        <f t="shared" si="2"/>
        <v>4015</v>
      </c>
      <c r="AH26" s="39">
        <v>3114</v>
      </c>
      <c r="AI26" s="28">
        <v>120</v>
      </c>
      <c r="AJ26" s="28">
        <f t="shared" si="3"/>
        <v>2994</v>
      </c>
    </row>
    <row r="27" spans="1:36">
      <c r="A27" s="28">
        <v>24</v>
      </c>
      <c r="B27" s="11" t="s">
        <v>92</v>
      </c>
      <c r="C27" s="11" t="s">
        <v>21</v>
      </c>
      <c r="D27" s="32" t="s">
        <v>96</v>
      </c>
      <c r="E27" s="29" t="s">
        <v>97</v>
      </c>
      <c r="F27" s="32" t="s">
        <v>98</v>
      </c>
      <c r="G27" s="7"/>
      <c r="H27" s="7"/>
      <c r="I27" s="27">
        <f t="shared" si="4"/>
        <v>0</v>
      </c>
      <c r="J27" s="7"/>
      <c r="K27" s="7"/>
      <c r="L27" s="7"/>
      <c r="M27" s="7"/>
      <c r="N27" s="7"/>
      <c r="O27" s="7"/>
      <c r="P27" s="7"/>
      <c r="Q27" s="7"/>
      <c r="R27" s="7"/>
      <c r="S27" s="7"/>
      <c r="T27" s="7"/>
      <c r="U27" s="7"/>
      <c r="V27" s="7"/>
      <c r="W27" s="7"/>
      <c r="X27" s="7"/>
      <c r="Y27" s="7"/>
      <c r="Z27" s="40"/>
      <c r="AA27" s="7"/>
      <c r="AB27" s="32">
        <v>4682</v>
      </c>
      <c r="AC27" s="7">
        <v>20</v>
      </c>
      <c r="AD27" s="7">
        <f t="shared" si="1"/>
        <v>4662</v>
      </c>
      <c r="AE27" s="7"/>
      <c r="AF27" s="7"/>
      <c r="AG27" s="7">
        <f t="shared" si="2"/>
        <v>0</v>
      </c>
      <c r="AH27" s="31"/>
      <c r="AI27" s="28"/>
      <c r="AJ27" s="28">
        <f t="shared" si="3"/>
        <v>0</v>
      </c>
    </row>
    <row r="28" ht="30" spans="1:36">
      <c r="A28" s="28">
        <v>25</v>
      </c>
      <c r="B28" s="11" t="s">
        <v>92</v>
      </c>
      <c r="C28" s="11" t="s">
        <v>21</v>
      </c>
      <c r="D28" s="32" t="s">
        <v>99</v>
      </c>
      <c r="E28" s="41" t="s">
        <v>100</v>
      </c>
      <c r="F28" s="32" t="s">
        <v>101</v>
      </c>
      <c r="G28" s="7"/>
      <c r="H28" s="7"/>
      <c r="I28" s="27">
        <f t="shared" si="4"/>
        <v>0</v>
      </c>
      <c r="J28" s="7"/>
      <c r="K28" s="7"/>
      <c r="L28" s="7"/>
      <c r="M28" s="7"/>
      <c r="N28" s="7"/>
      <c r="O28" s="7"/>
      <c r="P28" s="7"/>
      <c r="Q28" s="7"/>
      <c r="R28" s="7"/>
      <c r="S28" s="7"/>
      <c r="T28" s="7"/>
      <c r="U28" s="7"/>
      <c r="V28" s="7"/>
      <c r="W28" s="7"/>
      <c r="X28" s="7"/>
      <c r="Y28" s="7"/>
      <c r="Z28" s="7"/>
      <c r="AA28" s="7"/>
      <c r="AB28" s="7"/>
      <c r="AC28" s="7"/>
      <c r="AD28" s="7"/>
      <c r="AE28" s="7"/>
      <c r="AF28" s="40"/>
      <c r="AG28" s="7">
        <f t="shared" si="2"/>
        <v>0</v>
      </c>
      <c r="AH28" s="39">
        <v>1161</v>
      </c>
      <c r="AI28" s="28">
        <v>0</v>
      </c>
      <c r="AJ28" s="28">
        <f t="shared" si="3"/>
        <v>1161</v>
      </c>
    </row>
    <row r="29" ht="45" spans="1:36">
      <c r="A29" s="28">
        <v>26</v>
      </c>
      <c r="B29" s="11" t="s">
        <v>102</v>
      </c>
      <c r="C29" s="11" t="s">
        <v>21</v>
      </c>
      <c r="D29" s="11" t="s">
        <v>103</v>
      </c>
      <c r="E29" s="11" t="s">
        <v>104</v>
      </c>
      <c r="F29" s="7" t="s">
        <v>105</v>
      </c>
      <c r="G29" s="7">
        <v>3280</v>
      </c>
      <c r="H29" s="7">
        <v>0</v>
      </c>
      <c r="I29" s="27">
        <f t="shared" si="4"/>
        <v>3280</v>
      </c>
      <c r="J29" s="7"/>
      <c r="K29" s="7"/>
      <c r="L29" s="7"/>
      <c r="M29" s="7"/>
      <c r="N29" s="7"/>
      <c r="O29" s="7"/>
      <c r="P29" s="7"/>
      <c r="Q29" s="7"/>
      <c r="R29" s="7"/>
      <c r="S29" s="7"/>
      <c r="T29" s="7"/>
      <c r="U29" s="7"/>
      <c r="V29" s="7"/>
      <c r="W29" s="7"/>
      <c r="X29" s="7"/>
      <c r="Y29" s="7"/>
      <c r="Z29" s="7"/>
      <c r="AA29" s="7"/>
      <c r="AB29" s="7">
        <v>2127</v>
      </c>
      <c r="AC29" s="7">
        <v>0</v>
      </c>
      <c r="AD29" s="7">
        <f t="shared" si="1"/>
        <v>2127</v>
      </c>
      <c r="AE29" s="7">
        <v>320</v>
      </c>
      <c r="AF29" s="7">
        <v>0</v>
      </c>
      <c r="AG29" s="7">
        <f t="shared" si="2"/>
        <v>320</v>
      </c>
      <c r="AH29" s="31">
        <v>2000</v>
      </c>
      <c r="AI29" s="28">
        <v>0</v>
      </c>
      <c r="AJ29" s="28">
        <f t="shared" si="3"/>
        <v>2000</v>
      </c>
    </row>
    <row r="30" ht="30" spans="1:36">
      <c r="A30" s="28">
        <v>27</v>
      </c>
      <c r="B30" s="11" t="s">
        <v>102</v>
      </c>
      <c r="C30" s="11" t="s">
        <v>21</v>
      </c>
      <c r="D30" s="11" t="s">
        <v>106</v>
      </c>
      <c r="E30" s="11" t="s">
        <v>107</v>
      </c>
      <c r="F30" s="7" t="s">
        <v>108</v>
      </c>
      <c r="G30" s="7">
        <v>3000</v>
      </c>
      <c r="H30" s="7">
        <v>0</v>
      </c>
      <c r="I30" s="27">
        <f t="shared" si="4"/>
        <v>3000</v>
      </c>
      <c r="J30" s="7"/>
      <c r="K30" s="7"/>
      <c r="L30" s="7"/>
      <c r="M30" s="7"/>
      <c r="N30" s="7"/>
      <c r="O30" s="7"/>
      <c r="P30" s="7"/>
      <c r="Q30" s="7"/>
      <c r="R30" s="7"/>
      <c r="S30" s="7"/>
      <c r="T30" s="7"/>
      <c r="U30" s="7"/>
      <c r="V30" s="7"/>
      <c r="W30" s="7"/>
      <c r="X30" s="7"/>
      <c r="Y30" s="7">
        <v>330</v>
      </c>
      <c r="Z30" s="7">
        <v>0</v>
      </c>
      <c r="AA30" s="7">
        <f t="shared" si="0"/>
        <v>330</v>
      </c>
      <c r="AB30" s="7">
        <v>2072</v>
      </c>
      <c r="AC30" s="7">
        <v>0</v>
      </c>
      <c r="AD30" s="7">
        <f t="shared" si="1"/>
        <v>2072</v>
      </c>
      <c r="AE30" s="7">
        <v>380</v>
      </c>
      <c r="AF30" s="7">
        <v>0</v>
      </c>
      <c r="AG30" s="7">
        <f t="shared" si="2"/>
        <v>380</v>
      </c>
      <c r="AH30" s="31">
        <v>1880</v>
      </c>
      <c r="AI30" s="28">
        <v>0</v>
      </c>
      <c r="AJ30" s="28">
        <f t="shared" si="3"/>
        <v>1880</v>
      </c>
    </row>
    <row r="31" ht="30" spans="1:36">
      <c r="A31" s="28">
        <v>28</v>
      </c>
      <c r="B31" s="11" t="s">
        <v>102</v>
      </c>
      <c r="C31" s="11" t="s">
        <v>21</v>
      </c>
      <c r="D31" s="11" t="s">
        <v>109</v>
      </c>
      <c r="E31" s="11" t="s">
        <v>110</v>
      </c>
      <c r="F31" s="7" t="s">
        <v>111</v>
      </c>
      <c r="G31" s="7">
        <v>2000</v>
      </c>
      <c r="H31" s="7">
        <v>180</v>
      </c>
      <c r="I31" s="27">
        <f t="shared" si="4"/>
        <v>1820</v>
      </c>
      <c r="J31" s="7"/>
      <c r="K31" s="7"/>
      <c r="L31" s="7"/>
      <c r="M31" s="7"/>
      <c r="N31" s="7"/>
      <c r="O31" s="7"/>
      <c r="P31" s="7"/>
      <c r="Q31" s="7"/>
      <c r="R31" s="7"/>
      <c r="S31" s="7"/>
      <c r="T31" s="7"/>
      <c r="U31" s="7"/>
      <c r="V31" s="7"/>
      <c r="W31" s="7"/>
      <c r="X31" s="7"/>
      <c r="Y31" s="7"/>
      <c r="Z31" s="7"/>
      <c r="AA31" s="7"/>
      <c r="AB31" s="7"/>
      <c r="AC31" s="38"/>
      <c r="AD31" s="7">
        <f t="shared" si="1"/>
        <v>0</v>
      </c>
      <c r="AE31" s="38"/>
      <c r="AF31" s="7"/>
      <c r="AG31" s="7">
        <f t="shared" si="2"/>
        <v>0</v>
      </c>
      <c r="AH31" s="31">
        <v>1000</v>
      </c>
      <c r="AI31" s="28">
        <v>160</v>
      </c>
      <c r="AJ31" s="28">
        <f t="shared" si="3"/>
        <v>840</v>
      </c>
    </row>
    <row r="32" ht="30" spans="1:36">
      <c r="A32" s="28">
        <v>29</v>
      </c>
      <c r="B32" s="11" t="s">
        <v>112</v>
      </c>
      <c r="C32" s="11" t="s">
        <v>21</v>
      </c>
      <c r="D32" s="11" t="s">
        <v>113</v>
      </c>
      <c r="E32" s="11" t="s">
        <v>114</v>
      </c>
      <c r="F32" s="7" t="s">
        <v>115</v>
      </c>
      <c r="G32" s="7">
        <v>17080</v>
      </c>
      <c r="H32" s="7">
        <v>60</v>
      </c>
      <c r="I32" s="27">
        <f t="shared" si="4"/>
        <v>17020</v>
      </c>
      <c r="J32" s="7">
        <v>6939</v>
      </c>
      <c r="K32" s="7">
        <v>840</v>
      </c>
      <c r="L32" s="7">
        <f>J32-K32</f>
        <v>6099</v>
      </c>
      <c r="M32" s="7"/>
      <c r="N32" s="7"/>
      <c r="O32" s="7"/>
      <c r="P32" s="7"/>
      <c r="Q32" s="7"/>
      <c r="R32" s="7"/>
      <c r="S32" s="7">
        <v>2987</v>
      </c>
      <c r="T32" s="7">
        <v>20</v>
      </c>
      <c r="U32" s="7">
        <f>S32-T32</f>
        <v>2967</v>
      </c>
      <c r="V32" s="7">
        <v>2987</v>
      </c>
      <c r="W32" s="7">
        <v>20</v>
      </c>
      <c r="X32" s="7">
        <f>V32-W32</f>
        <v>2967</v>
      </c>
      <c r="Y32" s="7">
        <v>627</v>
      </c>
      <c r="Z32" s="7">
        <v>40</v>
      </c>
      <c r="AA32" s="7">
        <f t="shared" si="0"/>
        <v>587</v>
      </c>
      <c r="AB32" s="7"/>
      <c r="AC32" s="7"/>
      <c r="AD32" s="7">
        <f t="shared" si="1"/>
        <v>0</v>
      </c>
      <c r="AE32" s="7"/>
      <c r="AF32" s="7"/>
      <c r="AG32" s="7">
        <f t="shared" si="2"/>
        <v>0</v>
      </c>
      <c r="AH32" s="31"/>
      <c r="AI32" s="28"/>
      <c r="AJ32" s="28">
        <f t="shared" si="3"/>
        <v>0</v>
      </c>
    </row>
    <row r="33" ht="30" spans="1:36">
      <c r="A33" s="28">
        <v>30</v>
      </c>
      <c r="B33" s="11" t="s">
        <v>112</v>
      </c>
      <c r="C33" s="11" t="s">
        <v>21</v>
      </c>
      <c r="D33" s="11" t="s">
        <v>116</v>
      </c>
      <c r="E33" s="11" t="s">
        <v>117</v>
      </c>
      <c r="F33" s="7" t="s">
        <v>118</v>
      </c>
      <c r="G33" s="7"/>
      <c r="H33" s="7"/>
      <c r="I33" s="27">
        <f t="shared" si="4"/>
        <v>0</v>
      </c>
      <c r="J33" s="7"/>
      <c r="K33" s="7"/>
      <c r="L33" s="7"/>
      <c r="M33" s="7"/>
      <c r="N33" s="7"/>
      <c r="O33" s="7"/>
      <c r="P33" s="7"/>
      <c r="Q33" s="7"/>
      <c r="R33" s="7"/>
      <c r="S33" s="7"/>
      <c r="T33" s="7"/>
      <c r="U33" s="7"/>
      <c r="V33" s="7"/>
      <c r="W33" s="7"/>
      <c r="X33" s="7"/>
      <c r="Y33" s="7"/>
      <c r="Z33" s="7"/>
      <c r="AA33" s="7"/>
      <c r="AB33" s="7"/>
      <c r="AC33" s="7"/>
      <c r="AD33" s="7">
        <f t="shared" si="1"/>
        <v>0</v>
      </c>
      <c r="AE33" s="7">
        <v>2985</v>
      </c>
      <c r="AF33" s="7">
        <v>12</v>
      </c>
      <c r="AG33" s="7">
        <f t="shared" si="2"/>
        <v>2973</v>
      </c>
      <c r="AH33" s="31"/>
      <c r="AI33" s="28"/>
      <c r="AJ33" s="28">
        <f t="shared" si="3"/>
        <v>0</v>
      </c>
    </row>
    <row r="34" ht="33" customHeight="1" spans="1:36">
      <c r="A34" s="28">
        <v>31</v>
      </c>
      <c r="B34" s="11" t="s">
        <v>112</v>
      </c>
      <c r="C34" s="11" t="s">
        <v>21</v>
      </c>
      <c r="D34" s="11" t="s">
        <v>119</v>
      </c>
      <c r="E34" s="11" t="s">
        <v>120</v>
      </c>
      <c r="F34" s="7" t="s">
        <v>121</v>
      </c>
      <c r="G34" s="7"/>
      <c r="H34" s="7"/>
      <c r="I34" s="27">
        <f t="shared" si="4"/>
        <v>0</v>
      </c>
      <c r="J34" s="7"/>
      <c r="K34" s="7"/>
      <c r="L34" s="7"/>
      <c r="M34" s="7"/>
      <c r="N34" s="7"/>
      <c r="O34" s="7"/>
      <c r="P34" s="7"/>
      <c r="Q34" s="7"/>
      <c r="R34" s="7"/>
      <c r="S34" s="7"/>
      <c r="T34" s="7"/>
      <c r="U34" s="7"/>
      <c r="V34" s="7"/>
      <c r="W34" s="7"/>
      <c r="X34" s="7"/>
      <c r="Y34" s="7"/>
      <c r="Z34" s="7"/>
      <c r="AA34" s="7"/>
      <c r="AB34" s="7"/>
      <c r="AC34" s="7"/>
      <c r="AD34" s="7">
        <f t="shared" si="1"/>
        <v>0</v>
      </c>
      <c r="AE34" s="7"/>
      <c r="AF34" s="7"/>
      <c r="AG34" s="7">
        <f t="shared" si="2"/>
        <v>0</v>
      </c>
      <c r="AH34" s="31">
        <v>940</v>
      </c>
      <c r="AI34" s="28">
        <v>80</v>
      </c>
      <c r="AJ34" s="28">
        <f t="shared" si="3"/>
        <v>860</v>
      </c>
    </row>
    <row r="35" ht="30" spans="1:36">
      <c r="A35" s="28">
        <v>32</v>
      </c>
      <c r="B35" s="11" t="s">
        <v>112</v>
      </c>
      <c r="C35" s="11" t="s">
        <v>21</v>
      </c>
      <c r="D35" s="11" t="s">
        <v>122</v>
      </c>
      <c r="E35" s="11" t="s">
        <v>123</v>
      </c>
      <c r="F35" s="7" t="s">
        <v>124</v>
      </c>
      <c r="G35" s="7"/>
      <c r="H35" s="7"/>
      <c r="I35" s="27">
        <f t="shared" si="4"/>
        <v>0</v>
      </c>
      <c r="J35" s="7"/>
      <c r="K35" s="7"/>
      <c r="L35" s="7"/>
      <c r="M35" s="7"/>
      <c r="N35" s="7"/>
      <c r="O35" s="7"/>
      <c r="P35" s="7"/>
      <c r="Q35" s="7"/>
      <c r="R35" s="7"/>
      <c r="S35" s="7"/>
      <c r="T35" s="7"/>
      <c r="U35" s="7"/>
      <c r="V35" s="7"/>
      <c r="W35" s="7"/>
      <c r="X35" s="7"/>
      <c r="Y35" s="7"/>
      <c r="Z35" s="7"/>
      <c r="AA35" s="7"/>
      <c r="AB35" s="7">
        <v>1800</v>
      </c>
      <c r="AC35" s="7">
        <v>0</v>
      </c>
      <c r="AD35" s="7">
        <f t="shared" si="1"/>
        <v>1800</v>
      </c>
      <c r="AE35" s="7"/>
      <c r="AF35" s="7"/>
      <c r="AG35" s="7">
        <f t="shared" si="2"/>
        <v>0</v>
      </c>
      <c r="AH35" s="31"/>
      <c r="AI35" s="28"/>
      <c r="AJ35" s="28">
        <f t="shared" si="3"/>
        <v>0</v>
      </c>
    </row>
    <row r="36" ht="29" customHeight="1" spans="1:36">
      <c r="A36" s="28">
        <v>33</v>
      </c>
      <c r="B36" s="11" t="s">
        <v>125</v>
      </c>
      <c r="C36" s="11" t="s">
        <v>21</v>
      </c>
      <c r="D36" s="37" t="s">
        <v>126</v>
      </c>
      <c r="E36" s="37" t="s">
        <v>127</v>
      </c>
      <c r="F36" s="38" t="s">
        <v>128</v>
      </c>
      <c r="G36" s="42"/>
      <c r="H36" s="42"/>
      <c r="I36" s="27">
        <f t="shared" si="4"/>
        <v>0</v>
      </c>
      <c r="J36" s="42"/>
      <c r="K36" s="7"/>
      <c r="L36" s="7"/>
      <c r="M36" s="7"/>
      <c r="N36" s="7"/>
      <c r="O36" s="7"/>
      <c r="P36" s="7"/>
      <c r="Q36" s="7"/>
      <c r="R36" s="7"/>
      <c r="S36" s="7"/>
      <c r="T36" s="7"/>
      <c r="U36" s="7"/>
      <c r="V36" s="7"/>
      <c r="W36" s="7"/>
      <c r="X36" s="7"/>
      <c r="Y36" s="7">
        <v>30</v>
      </c>
      <c r="Z36" s="7">
        <v>0</v>
      </c>
      <c r="AA36" s="7">
        <f t="shared" si="0"/>
        <v>30</v>
      </c>
      <c r="AB36" s="7">
        <v>740</v>
      </c>
      <c r="AC36" s="7">
        <v>0</v>
      </c>
      <c r="AD36" s="7">
        <f t="shared" si="1"/>
        <v>740</v>
      </c>
      <c r="AE36" s="7">
        <v>1530</v>
      </c>
      <c r="AF36" s="7">
        <v>0</v>
      </c>
      <c r="AG36" s="7">
        <f t="shared" si="2"/>
        <v>1530</v>
      </c>
      <c r="AH36" s="31">
        <v>4330</v>
      </c>
      <c r="AI36" s="28">
        <v>0</v>
      </c>
      <c r="AJ36" s="28">
        <f t="shared" si="3"/>
        <v>4330</v>
      </c>
    </row>
    <row r="37" ht="32" customHeight="1" spans="1:36">
      <c r="A37" s="28">
        <v>34</v>
      </c>
      <c r="B37" s="11" t="s">
        <v>125</v>
      </c>
      <c r="C37" s="11" t="s">
        <v>21</v>
      </c>
      <c r="D37" s="37" t="s">
        <v>129</v>
      </c>
      <c r="E37" s="37" t="s">
        <v>130</v>
      </c>
      <c r="F37" s="38" t="s">
        <v>131</v>
      </c>
      <c r="G37" s="7"/>
      <c r="H37" s="7"/>
      <c r="I37" s="27">
        <f t="shared" si="4"/>
        <v>0</v>
      </c>
      <c r="J37" s="7"/>
      <c r="K37" s="7"/>
      <c r="L37" s="7"/>
      <c r="M37" s="7"/>
      <c r="N37" s="7"/>
      <c r="O37" s="7"/>
      <c r="P37" s="7"/>
      <c r="Q37" s="7"/>
      <c r="R37" s="7"/>
      <c r="S37" s="7"/>
      <c r="T37" s="7"/>
      <c r="U37" s="7"/>
      <c r="V37" s="7"/>
      <c r="W37" s="7"/>
      <c r="X37" s="7"/>
      <c r="Y37" s="7">
        <v>118</v>
      </c>
      <c r="Z37" s="7">
        <v>58</v>
      </c>
      <c r="AA37" s="7">
        <f t="shared" si="0"/>
        <v>60</v>
      </c>
      <c r="AB37" s="7">
        <v>522</v>
      </c>
      <c r="AC37" s="7">
        <v>22</v>
      </c>
      <c r="AD37" s="7">
        <f t="shared" si="1"/>
        <v>500</v>
      </c>
      <c r="AE37" s="7">
        <v>823</v>
      </c>
      <c r="AF37" s="7">
        <v>63</v>
      </c>
      <c r="AG37" s="7">
        <f t="shared" si="2"/>
        <v>760</v>
      </c>
      <c r="AH37" s="31">
        <v>1094</v>
      </c>
      <c r="AI37" s="28">
        <v>34</v>
      </c>
      <c r="AJ37" s="28">
        <f t="shared" si="3"/>
        <v>1060</v>
      </c>
    </row>
    <row r="38" spans="1:36">
      <c r="A38" s="28">
        <v>35</v>
      </c>
      <c r="B38" s="11" t="s">
        <v>125</v>
      </c>
      <c r="C38" s="11" t="s">
        <v>21</v>
      </c>
      <c r="D38" s="37" t="s">
        <v>132</v>
      </c>
      <c r="E38" s="37" t="s">
        <v>133</v>
      </c>
      <c r="F38" s="38" t="s">
        <v>134</v>
      </c>
      <c r="G38" s="7"/>
      <c r="H38" s="7"/>
      <c r="I38" s="27">
        <f t="shared" si="4"/>
        <v>0</v>
      </c>
      <c r="J38" s="7"/>
      <c r="K38" s="7"/>
      <c r="L38" s="7"/>
      <c r="M38" s="7"/>
      <c r="N38" s="7"/>
      <c r="O38" s="7"/>
      <c r="P38" s="7"/>
      <c r="Q38" s="7"/>
      <c r="R38" s="7"/>
      <c r="S38" s="7"/>
      <c r="T38" s="7"/>
      <c r="U38" s="7"/>
      <c r="V38" s="7"/>
      <c r="W38" s="7"/>
      <c r="X38" s="7"/>
      <c r="Y38" s="7">
        <v>231</v>
      </c>
      <c r="Z38" s="7">
        <v>0</v>
      </c>
      <c r="AA38" s="7">
        <f t="shared" si="0"/>
        <v>231</v>
      </c>
      <c r="AB38" s="7">
        <v>200</v>
      </c>
      <c r="AC38" s="7">
        <v>0</v>
      </c>
      <c r="AD38" s="7">
        <f t="shared" si="1"/>
        <v>200</v>
      </c>
      <c r="AE38" s="7">
        <v>1130</v>
      </c>
      <c r="AF38" s="7">
        <v>0</v>
      </c>
      <c r="AG38" s="7">
        <f t="shared" si="2"/>
        <v>1130</v>
      </c>
      <c r="AH38" s="31">
        <v>1800</v>
      </c>
      <c r="AI38" s="28">
        <v>0</v>
      </c>
      <c r="AJ38" s="28">
        <f t="shared" si="3"/>
        <v>1800</v>
      </c>
    </row>
    <row r="39" ht="30" customHeight="1" spans="1:36">
      <c r="A39" s="28">
        <v>36</v>
      </c>
      <c r="B39" s="11" t="s">
        <v>125</v>
      </c>
      <c r="C39" s="11" t="s">
        <v>21</v>
      </c>
      <c r="D39" s="37" t="s">
        <v>135</v>
      </c>
      <c r="E39" s="37" t="s">
        <v>136</v>
      </c>
      <c r="F39" s="38" t="s">
        <v>137</v>
      </c>
      <c r="G39" s="7"/>
      <c r="H39" s="7"/>
      <c r="I39" s="27">
        <f t="shared" si="4"/>
        <v>0</v>
      </c>
      <c r="J39" s="7"/>
      <c r="K39" s="7"/>
      <c r="L39" s="7"/>
      <c r="M39" s="7"/>
      <c r="N39" s="7"/>
      <c r="O39" s="7"/>
      <c r="P39" s="7"/>
      <c r="Q39" s="7"/>
      <c r="R39" s="7"/>
      <c r="S39" s="7"/>
      <c r="T39" s="7"/>
      <c r="U39" s="7"/>
      <c r="V39" s="7"/>
      <c r="W39" s="7"/>
      <c r="X39" s="7"/>
      <c r="Y39" s="7">
        <v>50</v>
      </c>
      <c r="Z39" s="7">
        <v>0</v>
      </c>
      <c r="AA39" s="7">
        <f t="shared" si="0"/>
        <v>50</v>
      </c>
      <c r="AB39" s="7">
        <v>80</v>
      </c>
      <c r="AC39" s="7">
        <v>0</v>
      </c>
      <c r="AD39" s="7">
        <f t="shared" si="1"/>
        <v>80</v>
      </c>
      <c r="AE39" s="7">
        <v>470</v>
      </c>
      <c r="AF39" s="7">
        <v>0</v>
      </c>
      <c r="AG39" s="7">
        <f t="shared" si="2"/>
        <v>470</v>
      </c>
      <c r="AH39" s="31">
        <v>1365</v>
      </c>
      <c r="AI39" s="28">
        <v>0</v>
      </c>
      <c r="AJ39" s="28">
        <f t="shared" si="3"/>
        <v>1365</v>
      </c>
    </row>
    <row r="40" ht="33" customHeight="1" spans="1:36">
      <c r="A40" s="28">
        <v>37</v>
      </c>
      <c r="B40" s="11" t="s">
        <v>125</v>
      </c>
      <c r="C40" s="11" t="s">
        <v>21</v>
      </c>
      <c r="D40" s="37" t="s">
        <v>138</v>
      </c>
      <c r="E40" s="37" t="s">
        <v>139</v>
      </c>
      <c r="F40" s="38" t="s">
        <v>140</v>
      </c>
      <c r="G40" s="7"/>
      <c r="H40" s="7"/>
      <c r="I40" s="27">
        <f t="shared" si="4"/>
        <v>0</v>
      </c>
      <c r="J40" s="7"/>
      <c r="K40" s="7"/>
      <c r="L40" s="7"/>
      <c r="M40" s="7"/>
      <c r="N40" s="7"/>
      <c r="O40" s="7"/>
      <c r="P40" s="7"/>
      <c r="Q40" s="7"/>
      <c r="R40" s="7"/>
      <c r="S40" s="7"/>
      <c r="T40" s="7"/>
      <c r="U40" s="7"/>
      <c r="V40" s="7"/>
      <c r="W40" s="7"/>
      <c r="X40" s="7"/>
      <c r="Y40" s="7">
        <v>60</v>
      </c>
      <c r="Z40" s="7">
        <v>60</v>
      </c>
      <c r="AA40" s="7">
        <f t="shared" si="0"/>
        <v>0</v>
      </c>
      <c r="AB40" s="7">
        <v>339</v>
      </c>
      <c r="AC40" s="7">
        <v>60</v>
      </c>
      <c r="AD40" s="7">
        <f t="shared" si="1"/>
        <v>279</v>
      </c>
      <c r="AE40" s="7">
        <v>700</v>
      </c>
      <c r="AF40" s="7">
        <v>100</v>
      </c>
      <c r="AG40" s="7">
        <f t="shared" si="2"/>
        <v>600</v>
      </c>
      <c r="AH40" s="31">
        <v>1676</v>
      </c>
      <c r="AI40" s="28">
        <v>60</v>
      </c>
      <c r="AJ40" s="28">
        <f t="shared" si="3"/>
        <v>1616</v>
      </c>
    </row>
    <row r="41" ht="30" spans="1:36">
      <c r="A41" s="28">
        <v>38</v>
      </c>
      <c r="B41" s="11" t="s">
        <v>141</v>
      </c>
      <c r="C41" s="11" t="s">
        <v>21</v>
      </c>
      <c r="D41" s="11" t="s">
        <v>142</v>
      </c>
      <c r="E41" s="11" t="s">
        <v>143</v>
      </c>
      <c r="F41" s="57" t="s">
        <v>144</v>
      </c>
      <c r="G41" s="7"/>
      <c r="H41" s="7"/>
      <c r="I41" s="27">
        <f t="shared" si="4"/>
        <v>0</v>
      </c>
      <c r="J41" s="7"/>
      <c r="K41" s="7"/>
      <c r="L41" s="7"/>
      <c r="M41" s="7"/>
      <c r="N41" s="7"/>
      <c r="O41" s="7"/>
      <c r="P41" s="7"/>
      <c r="Q41" s="7"/>
      <c r="R41" s="7"/>
      <c r="S41" s="7"/>
      <c r="T41" s="7"/>
      <c r="U41" s="7"/>
      <c r="V41" s="7"/>
      <c r="W41" s="7"/>
      <c r="X41" s="7"/>
      <c r="Y41" s="7">
        <v>710</v>
      </c>
      <c r="Z41" s="7">
        <v>164</v>
      </c>
      <c r="AA41" s="7">
        <f t="shared" si="0"/>
        <v>546</v>
      </c>
      <c r="AB41" s="7">
        <v>2884</v>
      </c>
      <c r="AC41" s="7">
        <v>264</v>
      </c>
      <c r="AD41" s="7">
        <f t="shared" si="1"/>
        <v>2620</v>
      </c>
      <c r="AE41" s="7">
        <v>1900</v>
      </c>
      <c r="AF41" s="7">
        <v>164</v>
      </c>
      <c r="AG41" s="7">
        <f t="shared" si="2"/>
        <v>1736</v>
      </c>
      <c r="AH41" s="31">
        <v>3814</v>
      </c>
      <c r="AI41" s="28">
        <v>164</v>
      </c>
      <c r="AJ41" s="28">
        <f t="shared" si="3"/>
        <v>3650</v>
      </c>
    </row>
    <row r="42" ht="39" customHeight="1" spans="1:36">
      <c r="A42" s="28">
        <v>39</v>
      </c>
      <c r="B42" s="11" t="s">
        <v>145</v>
      </c>
      <c r="C42" s="11" t="s">
        <v>21</v>
      </c>
      <c r="D42" s="11" t="s">
        <v>146</v>
      </c>
      <c r="E42" s="11" t="s">
        <v>147</v>
      </c>
      <c r="F42" s="7" t="s">
        <v>148</v>
      </c>
      <c r="G42" s="7"/>
      <c r="H42" s="7"/>
      <c r="I42" s="27">
        <f t="shared" si="4"/>
        <v>0</v>
      </c>
      <c r="J42" s="7"/>
      <c r="K42" s="7"/>
      <c r="L42" s="7"/>
      <c r="M42" s="7"/>
      <c r="N42" s="7"/>
      <c r="O42" s="7"/>
      <c r="P42" s="7"/>
      <c r="Q42" s="7"/>
      <c r="R42" s="7"/>
      <c r="S42" s="7"/>
      <c r="T42" s="7"/>
      <c r="U42" s="7"/>
      <c r="V42" s="7"/>
      <c r="W42" s="7"/>
      <c r="X42" s="7"/>
      <c r="Y42" s="7">
        <v>40</v>
      </c>
      <c r="Z42" s="7">
        <v>30</v>
      </c>
      <c r="AA42" s="7">
        <f t="shared" si="0"/>
        <v>10</v>
      </c>
      <c r="AB42" s="7">
        <v>1860</v>
      </c>
      <c r="AC42" s="7">
        <v>50</v>
      </c>
      <c r="AD42" s="7">
        <f t="shared" si="1"/>
        <v>1810</v>
      </c>
      <c r="AE42" s="7">
        <v>2755</v>
      </c>
      <c r="AF42" s="7">
        <v>120</v>
      </c>
      <c r="AG42" s="7">
        <f t="shared" si="2"/>
        <v>2635</v>
      </c>
      <c r="AH42" s="31">
        <v>5896</v>
      </c>
      <c r="AI42" s="28">
        <v>90</v>
      </c>
      <c r="AJ42" s="28">
        <f t="shared" si="3"/>
        <v>5806</v>
      </c>
    </row>
    <row r="43" ht="30" spans="1:36">
      <c r="A43" s="28">
        <v>40</v>
      </c>
      <c r="B43" s="11" t="s">
        <v>149</v>
      </c>
      <c r="C43" s="11" t="s">
        <v>21</v>
      </c>
      <c r="D43" s="37" t="s">
        <v>150</v>
      </c>
      <c r="E43" s="37" t="s">
        <v>151</v>
      </c>
      <c r="F43" s="38" t="s">
        <v>152</v>
      </c>
      <c r="G43" s="7">
        <v>4000</v>
      </c>
      <c r="H43" s="7">
        <v>780</v>
      </c>
      <c r="I43" s="27">
        <f t="shared" si="4"/>
        <v>3220</v>
      </c>
      <c r="J43" s="7">
        <v>3000</v>
      </c>
      <c r="K43" s="7">
        <v>80</v>
      </c>
      <c r="L43" s="7">
        <f t="shared" ref="L43:L48" si="5">J43-K43</f>
        <v>2920</v>
      </c>
      <c r="M43" s="7"/>
      <c r="N43" s="7"/>
      <c r="O43" s="7"/>
      <c r="P43" s="7"/>
      <c r="Q43" s="7"/>
      <c r="R43" s="7"/>
      <c r="S43" s="7"/>
      <c r="T43" s="7"/>
      <c r="U43" s="7"/>
      <c r="V43" s="7"/>
      <c r="W43" s="7"/>
      <c r="X43" s="7"/>
      <c r="Y43" s="7">
        <v>200</v>
      </c>
      <c r="Z43" s="7">
        <v>0</v>
      </c>
      <c r="AA43" s="7">
        <f t="shared" si="0"/>
        <v>200</v>
      </c>
      <c r="AB43" s="7">
        <v>2430</v>
      </c>
      <c r="AC43" s="7">
        <v>0</v>
      </c>
      <c r="AD43" s="7">
        <f t="shared" si="1"/>
        <v>2430</v>
      </c>
      <c r="AE43" s="7">
        <v>820</v>
      </c>
      <c r="AF43" s="7">
        <v>40</v>
      </c>
      <c r="AG43" s="7">
        <f t="shared" si="2"/>
        <v>780</v>
      </c>
      <c r="AH43" s="31">
        <v>420</v>
      </c>
      <c r="AI43" s="28">
        <v>0</v>
      </c>
      <c r="AJ43" s="28">
        <f t="shared" si="3"/>
        <v>420</v>
      </c>
    </row>
    <row r="44" spans="1:36">
      <c r="A44" s="28">
        <v>41</v>
      </c>
      <c r="B44" s="43" t="s">
        <v>149</v>
      </c>
      <c r="C44" s="43" t="s">
        <v>21</v>
      </c>
      <c r="D44" s="44" t="s">
        <v>153</v>
      </c>
      <c r="E44" s="43" t="s">
        <v>154</v>
      </c>
      <c r="F44" s="45" t="s">
        <v>155</v>
      </c>
      <c r="G44" s="45">
        <v>3000</v>
      </c>
      <c r="H44" s="45">
        <v>420</v>
      </c>
      <c r="I44" s="27">
        <f t="shared" si="4"/>
        <v>2580</v>
      </c>
      <c r="J44" s="45">
        <v>3000</v>
      </c>
      <c r="K44" s="45">
        <v>120</v>
      </c>
      <c r="L44" s="7">
        <f t="shared" si="5"/>
        <v>2880</v>
      </c>
      <c r="M44" s="45"/>
      <c r="N44" s="45"/>
      <c r="O44" s="45"/>
      <c r="P44" s="45"/>
      <c r="Q44" s="45"/>
      <c r="R44" s="45"/>
      <c r="S44" s="45"/>
      <c r="T44" s="45"/>
      <c r="U44" s="45"/>
      <c r="V44" s="45"/>
      <c r="W44" s="45"/>
      <c r="X44" s="45"/>
      <c r="Y44" s="45"/>
      <c r="Z44" s="45"/>
      <c r="AA44" s="7"/>
      <c r="AB44" s="45"/>
      <c r="AC44" s="45"/>
      <c r="AD44" s="7">
        <f t="shared" si="1"/>
        <v>0</v>
      </c>
      <c r="AE44" s="45">
        <v>940</v>
      </c>
      <c r="AF44" s="45">
        <v>120</v>
      </c>
      <c r="AG44" s="7">
        <f t="shared" si="2"/>
        <v>820</v>
      </c>
      <c r="AH44" s="46"/>
      <c r="AI44" s="28"/>
      <c r="AJ44" s="28">
        <f t="shared" si="3"/>
        <v>0</v>
      </c>
    </row>
    <row r="45" customFormat="1" ht="45" spans="1:36">
      <c r="A45" s="28">
        <v>42</v>
      </c>
      <c r="B45" s="47" t="s">
        <v>149</v>
      </c>
      <c r="C45" s="47" t="s">
        <v>21</v>
      </c>
      <c r="D45" s="48" t="s">
        <v>156</v>
      </c>
      <c r="E45" s="49" t="s">
        <v>157</v>
      </c>
      <c r="F45" s="48" t="s">
        <v>158</v>
      </c>
      <c r="G45" s="50">
        <v>3000</v>
      </c>
      <c r="H45" s="50">
        <v>0</v>
      </c>
      <c r="I45" s="27">
        <f t="shared" si="4"/>
        <v>3000</v>
      </c>
      <c r="J45" s="50">
        <v>2000</v>
      </c>
      <c r="K45" s="50">
        <v>0</v>
      </c>
      <c r="L45" s="7">
        <f t="shared" si="5"/>
        <v>2000</v>
      </c>
      <c r="M45" s="50"/>
      <c r="N45" s="50"/>
      <c r="O45" s="50"/>
      <c r="P45" s="50"/>
      <c r="Q45" s="50"/>
      <c r="R45" s="50"/>
      <c r="S45" s="50"/>
      <c r="T45" s="50"/>
      <c r="U45" s="50"/>
      <c r="V45" s="50"/>
      <c r="W45" s="50"/>
      <c r="X45" s="50"/>
      <c r="Y45" s="50"/>
      <c r="Z45" s="50"/>
      <c r="AA45" s="7"/>
      <c r="AB45" s="50"/>
      <c r="AC45" s="50"/>
      <c r="AD45" s="7">
        <f t="shared" si="1"/>
        <v>0</v>
      </c>
      <c r="AE45" s="50">
        <v>200</v>
      </c>
      <c r="AF45" s="50">
        <v>0</v>
      </c>
      <c r="AG45" s="7">
        <f t="shared" si="2"/>
        <v>200</v>
      </c>
      <c r="AH45" s="51">
        <v>300</v>
      </c>
      <c r="AI45" s="28">
        <v>0</v>
      </c>
      <c r="AJ45" s="28">
        <f t="shared" si="3"/>
        <v>300</v>
      </c>
    </row>
    <row r="46" ht="30" spans="1:36">
      <c r="A46" s="28">
        <v>43</v>
      </c>
      <c r="B46" s="52" t="s">
        <v>149</v>
      </c>
      <c r="C46" s="52" t="s">
        <v>21</v>
      </c>
      <c r="D46" s="53" t="s">
        <v>159</v>
      </c>
      <c r="E46" s="53" t="s">
        <v>160</v>
      </c>
      <c r="F46" s="54" t="s">
        <v>161</v>
      </c>
      <c r="G46" s="55"/>
      <c r="H46" s="55"/>
      <c r="I46" s="27">
        <f t="shared" si="4"/>
        <v>0</v>
      </c>
      <c r="J46" s="55"/>
      <c r="K46" s="55"/>
      <c r="L46" s="7">
        <f t="shared" si="5"/>
        <v>0</v>
      </c>
      <c r="M46" s="55"/>
      <c r="N46" s="55"/>
      <c r="O46" s="55"/>
      <c r="P46" s="55"/>
      <c r="Q46" s="55"/>
      <c r="R46" s="55"/>
      <c r="S46" s="55"/>
      <c r="T46" s="55"/>
      <c r="U46" s="55"/>
      <c r="V46" s="55"/>
      <c r="W46" s="55"/>
      <c r="X46" s="55"/>
      <c r="Y46" s="55"/>
      <c r="Z46" s="55"/>
      <c r="AA46" s="7"/>
      <c r="AB46" s="55">
        <v>200</v>
      </c>
      <c r="AC46" s="55">
        <v>0</v>
      </c>
      <c r="AD46" s="7">
        <f t="shared" si="1"/>
        <v>200</v>
      </c>
      <c r="AE46" s="55"/>
      <c r="AF46" s="55"/>
      <c r="AG46" s="7">
        <f t="shared" si="2"/>
        <v>0</v>
      </c>
      <c r="AH46" s="56"/>
      <c r="AI46" s="28"/>
      <c r="AJ46" s="28">
        <f t="shared" si="3"/>
        <v>0</v>
      </c>
    </row>
    <row r="47" ht="30" spans="1:36">
      <c r="A47" s="28">
        <v>44</v>
      </c>
      <c r="B47" s="11" t="s">
        <v>162</v>
      </c>
      <c r="C47" s="11" t="s">
        <v>21</v>
      </c>
      <c r="D47" s="11" t="s">
        <v>163</v>
      </c>
      <c r="E47" s="11" t="s">
        <v>164</v>
      </c>
      <c r="F47" s="7" t="s">
        <v>165</v>
      </c>
      <c r="G47" s="7">
        <v>19520</v>
      </c>
      <c r="H47" s="7">
        <v>100</v>
      </c>
      <c r="I47" s="27">
        <f t="shared" si="4"/>
        <v>19420</v>
      </c>
      <c r="J47" s="7">
        <v>7660</v>
      </c>
      <c r="K47" s="7">
        <v>40</v>
      </c>
      <c r="L47" s="7">
        <f t="shared" si="5"/>
        <v>7620</v>
      </c>
      <c r="M47" s="7">
        <v>7180</v>
      </c>
      <c r="N47" s="7">
        <v>80</v>
      </c>
      <c r="O47" s="7">
        <f>M47-N47</f>
        <v>7100</v>
      </c>
      <c r="P47" s="7">
        <v>7180</v>
      </c>
      <c r="Q47" s="7">
        <v>80</v>
      </c>
      <c r="R47" s="7">
        <f>P47-Q47</f>
        <v>7100</v>
      </c>
      <c r="S47" s="7">
        <v>17620</v>
      </c>
      <c r="T47" s="7">
        <v>0</v>
      </c>
      <c r="U47" s="7">
        <f>S47-T47</f>
        <v>17620</v>
      </c>
      <c r="V47" s="7">
        <v>17620</v>
      </c>
      <c r="W47" s="7">
        <v>0</v>
      </c>
      <c r="X47" s="7">
        <f>V47-W47</f>
        <v>17620</v>
      </c>
      <c r="Y47" s="7">
        <v>10</v>
      </c>
      <c r="Z47" s="7">
        <v>0</v>
      </c>
      <c r="AA47" s="7">
        <f t="shared" si="0"/>
        <v>10</v>
      </c>
      <c r="AB47" s="7">
        <v>360</v>
      </c>
      <c r="AC47" s="7">
        <v>20</v>
      </c>
      <c r="AD47" s="7">
        <f t="shared" si="1"/>
        <v>340</v>
      </c>
      <c r="AE47" s="7">
        <v>250</v>
      </c>
      <c r="AF47" s="7">
        <v>20</v>
      </c>
      <c r="AG47" s="7">
        <f t="shared" si="2"/>
        <v>230</v>
      </c>
      <c r="AH47" s="31"/>
      <c r="AI47" s="28"/>
      <c r="AJ47" s="28">
        <f t="shared" si="3"/>
        <v>0</v>
      </c>
    </row>
    <row r="48" ht="29" customHeight="1" spans="1:36">
      <c r="A48" s="11"/>
      <c r="B48" s="11" t="s">
        <v>166</v>
      </c>
      <c r="C48" s="11"/>
      <c r="D48" s="11"/>
      <c r="E48" s="11"/>
      <c r="F48" s="11"/>
      <c r="G48" s="11">
        <v>120274</v>
      </c>
      <c r="H48" s="11">
        <v>2641</v>
      </c>
      <c r="I48" s="27">
        <f t="shared" si="4"/>
        <v>117633</v>
      </c>
      <c r="J48" s="11">
        <v>53131</v>
      </c>
      <c r="K48" s="11">
        <v>1930</v>
      </c>
      <c r="L48" s="7">
        <f t="shared" si="5"/>
        <v>51201</v>
      </c>
      <c r="M48" s="11">
        <v>18900</v>
      </c>
      <c r="N48" s="11">
        <v>590</v>
      </c>
      <c r="O48" s="11">
        <f>M48-N48</f>
        <v>18310</v>
      </c>
      <c r="P48" s="11">
        <v>18900</v>
      </c>
      <c r="Q48" s="11">
        <v>590</v>
      </c>
      <c r="R48" s="11">
        <f>P48-Q48</f>
        <v>18310</v>
      </c>
      <c r="S48" s="11">
        <v>23324</v>
      </c>
      <c r="T48" s="11">
        <v>421</v>
      </c>
      <c r="U48" s="11">
        <f>S48-T48</f>
        <v>22903</v>
      </c>
      <c r="V48" s="11">
        <v>23324</v>
      </c>
      <c r="W48" s="11">
        <v>421</v>
      </c>
      <c r="X48" s="11">
        <f>V48-W48</f>
        <v>22903</v>
      </c>
      <c r="Y48" s="11">
        <v>6040</v>
      </c>
      <c r="Z48" s="11">
        <v>1341</v>
      </c>
      <c r="AA48" s="7">
        <f t="shared" si="0"/>
        <v>4699</v>
      </c>
      <c r="AB48" s="11">
        <v>42819</v>
      </c>
      <c r="AC48" s="11">
        <v>1665</v>
      </c>
      <c r="AD48" s="7">
        <f t="shared" si="1"/>
        <v>41154</v>
      </c>
      <c r="AE48" s="11">
        <v>45294</v>
      </c>
      <c r="AF48" s="11">
        <v>1895</v>
      </c>
      <c r="AG48" s="7">
        <f t="shared" si="2"/>
        <v>43399</v>
      </c>
      <c r="AH48" s="22">
        <v>65976</v>
      </c>
      <c r="AI48" s="28">
        <v>1909</v>
      </c>
      <c r="AJ48" s="28">
        <f t="shared" si="3"/>
        <v>64067</v>
      </c>
    </row>
  </sheetData>
  <sheetProtection formatCells="0" formatColumns="0" formatRows="0" insertRows="0" insertColumns="0" insertHyperlinks="0" deleteColumns="0" deleteRows="0" sort="0" autoFilter="0" pivotTables="0"/>
  <mergeCells count="17">
    <mergeCell ref="A1:AJ1"/>
    <mergeCell ref="G2:I2"/>
    <mergeCell ref="J2:L2"/>
    <mergeCell ref="M2:O2"/>
    <mergeCell ref="P2:R2"/>
    <mergeCell ref="S2:U2"/>
    <mergeCell ref="V2:X2"/>
    <mergeCell ref="Y2:AA2"/>
    <mergeCell ref="AB2:AD2"/>
    <mergeCell ref="AE2:AG2"/>
    <mergeCell ref="AH2:AJ2"/>
    <mergeCell ref="A2:A3"/>
    <mergeCell ref="B2:B3"/>
    <mergeCell ref="C2:C3"/>
    <mergeCell ref="D2:D3"/>
    <mergeCell ref="E2:E3"/>
    <mergeCell ref="F2:F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workbookViewId="0">
      <selection activeCell="A1" sqref="A1:Q1"/>
    </sheetView>
  </sheetViews>
  <sheetFormatPr defaultColWidth="9" defaultRowHeight="15" outlineLevelRow="7"/>
  <cols>
    <col min="1" max="1" width="5.625" customWidth="1"/>
    <col min="2" max="2" width="9.25" customWidth="1"/>
    <col min="3" max="3" width="9.375" customWidth="1"/>
    <col min="4" max="4" width="10.1666666666667" customWidth="1"/>
    <col min="5" max="5" width="14.625" customWidth="1"/>
    <col min="6" max="6" width="16.0416666666667" customWidth="1"/>
    <col min="7" max="7" width="14.3333333333333" customWidth="1"/>
    <col min="8" max="17" width="7.66666666666667" style="2" customWidth="1"/>
  </cols>
  <sheetData>
    <row r="1" ht="40" customHeight="1" spans="1:17">
      <c r="A1" s="3" t="s">
        <v>167</v>
      </c>
      <c r="B1" s="3"/>
      <c r="C1" s="3"/>
      <c r="D1" s="3"/>
      <c r="E1" s="3"/>
      <c r="F1" s="3"/>
      <c r="G1" s="3"/>
      <c r="H1" s="3"/>
      <c r="I1" s="3"/>
      <c r="J1" s="3"/>
      <c r="K1" s="3"/>
      <c r="L1" s="3"/>
      <c r="M1" s="3"/>
      <c r="N1" s="3"/>
      <c r="O1" s="3"/>
      <c r="P1" s="3"/>
      <c r="Q1" s="3"/>
    </row>
    <row r="2" ht="23" customHeight="1" spans="1:17">
      <c r="A2" s="4" t="s">
        <v>1</v>
      </c>
      <c r="B2" s="4" t="s">
        <v>2</v>
      </c>
      <c r="C2" s="4" t="s">
        <v>3</v>
      </c>
      <c r="D2" s="5" t="s">
        <v>168</v>
      </c>
      <c r="E2" s="4" t="s">
        <v>4</v>
      </c>
      <c r="F2" s="4" t="s">
        <v>5</v>
      </c>
      <c r="G2" s="6" t="s">
        <v>6</v>
      </c>
      <c r="H2" s="7" t="s">
        <v>169</v>
      </c>
      <c r="I2" s="7"/>
      <c r="J2" s="7"/>
      <c r="K2" s="7"/>
      <c r="L2" s="7"/>
      <c r="M2" s="7"/>
      <c r="N2" s="7"/>
      <c r="O2" s="7"/>
      <c r="P2" s="7"/>
      <c r="Q2" s="7"/>
    </row>
    <row r="3" s="1" customFormat="1" ht="42" customHeight="1" spans="1:17">
      <c r="A3" s="8"/>
      <c r="B3" s="8"/>
      <c r="C3" s="8"/>
      <c r="D3" s="9"/>
      <c r="E3" s="8"/>
      <c r="F3" s="8"/>
      <c r="G3" s="10"/>
      <c r="H3" s="11" t="s">
        <v>170</v>
      </c>
      <c r="I3" s="11" t="s">
        <v>171</v>
      </c>
      <c r="J3" s="11" t="s">
        <v>9</v>
      </c>
      <c r="K3" s="11" t="s">
        <v>10</v>
      </c>
      <c r="L3" s="11" t="s">
        <v>11</v>
      </c>
      <c r="M3" s="11" t="s">
        <v>12</v>
      </c>
      <c r="N3" s="11" t="s">
        <v>13</v>
      </c>
      <c r="O3" s="11" t="s">
        <v>14</v>
      </c>
      <c r="P3" s="11" t="s">
        <v>15</v>
      </c>
      <c r="Q3" s="11" t="s">
        <v>16</v>
      </c>
    </row>
    <row r="4" s="1" customFormat="1" ht="44" customHeight="1" spans="1:17">
      <c r="A4" s="12">
        <v>1</v>
      </c>
      <c r="B4" s="12" t="s">
        <v>125</v>
      </c>
      <c r="C4" s="12" t="s">
        <v>21</v>
      </c>
      <c r="D4" s="12">
        <v>11200101</v>
      </c>
      <c r="E4" s="13" t="s">
        <v>126</v>
      </c>
      <c r="F4" s="14" t="s">
        <v>127</v>
      </c>
      <c r="G4" s="14" t="s">
        <v>128</v>
      </c>
      <c r="H4" s="15">
        <v>0</v>
      </c>
      <c r="I4" s="15">
        <v>0</v>
      </c>
      <c r="J4" s="12">
        <v>0</v>
      </c>
      <c r="K4" s="12">
        <v>0</v>
      </c>
      <c r="L4" s="12">
        <v>0</v>
      </c>
      <c r="M4" s="12">
        <v>0</v>
      </c>
      <c r="N4" s="12">
        <v>30</v>
      </c>
      <c r="O4" s="12">
        <v>740</v>
      </c>
      <c r="P4" s="12">
        <v>1530</v>
      </c>
      <c r="Q4" s="12">
        <v>4330</v>
      </c>
    </row>
    <row r="5" s="1" customFormat="1" ht="44" customHeight="1" spans="1:17">
      <c r="A5" s="12">
        <v>2</v>
      </c>
      <c r="B5" s="12" t="s">
        <v>125</v>
      </c>
      <c r="C5" s="12" t="s">
        <v>21</v>
      </c>
      <c r="D5" s="12">
        <v>11210101</v>
      </c>
      <c r="E5" s="13" t="s">
        <v>129</v>
      </c>
      <c r="F5" s="14" t="s">
        <v>130</v>
      </c>
      <c r="G5" s="14" t="s">
        <v>131</v>
      </c>
      <c r="H5" s="12">
        <v>0</v>
      </c>
      <c r="I5" s="12">
        <v>0</v>
      </c>
      <c r="J5" s="12">
        <v>0</v>
      </c>
      <c r="K5" s="12">
        <v>0</v>
      </c>
      <c r="L5" s="12">
        <v>0</v>
      </c>
      <c r="M5" s="12">
        <v>0</v>
      </c>
      <c r="N5" s="12">
        <v>118</v>
      </c>
      <c r="O5" s="12">
        <v>522</v>
      </c>
      <c r="P5" s="12">
        <v>823</v>
      </c>
      <c r="Q5" s="12">
        <v>1094</v>
      </c>
    </row>
    <row r="6" s="1" customFormat="1" ht="44" customHeight="1" spans="1:17">
      <c r="A6" s="12">
        <v>3</v>
      </c>
      <c r="B6" s="12" t="s">
        <v>125</v>
      </c>
      <c r="C6" s="12" t="s">
        <v>21</v>
      </c>
      <c r="D6" s="12">
        <v>11220101</v>
      </c>
      <c r="E6" s="13" t="s">
        <v>132</v>
      </c>
      <c r="F6" s="14" t="s">
        <v>133</v>
      </c>
      <c r="G6" s="14" t="s">
        <v>134</v>
      </c>
      <c r="H6" s="12">
        <v>0</v>
      </c>
      <c r="I6" s="12">
        <v>0</v>
      </c>
      <c r="J6" s="12">
        <v>0</v>
      </c>
      <c r="K6" s="12">
        <v>0</v>
      </c>
      <c r="L6" s="12">
        <v>0</v>
      </c>
      <c r="M6" s="12">
        <v>0</v>
      </c>
      <c r="N6" s="12">
        <v>231</v>
      </c>
      <c r="O6" s="12">
        <v>200</v>
      </c>
      <c r="P6" s="12">
        <v>1130</v>
      </c>
      <c r="Q6" s="12">
        <v>1800</v>
      </c>
    </row>
    <row r="7" s="1" customFormat="1" ht="44" customHeight="1" spans="1:17">
      <c r="A7" s="12">
        <v>4</v>
      </c>
      <c r="B7" s="12" t="s">
        <v>125</v>
      </c>
      <c r="C7" s="12" t="s">
        <v>21</v>
      </c>
      <c r="D7" s="12">
        <v>11230101</v>
      </c>
      <c r="E7" s="13" t="s">
        <v>135</v>
      </c>
      <c r="F7" s="14" t="s">
        <v>136</v>
      </c>
      <c r="G7" s="14" t="s">
        <v>137</v>
      </c>
      <c r="H7" s="12">
        <v>0</v>
      </c>
      <c r="I7" s="12">
        <v>0</v>
      </c>
      <c r="J7" s="12">
        <v>0</v>
      </c>
      <c r="K7" s="12">
        <v>0</v>
      </c>
      <c r="L7" s="12">
        <v>0</v>
      </c>
      <c r="M7" s="12">
        <v>0</v>
      </c>
      <c r="N7" s="12">
        <v>50</v>
      </c>
      <c r="O7" s="12">
        <v>80</v>
      </c>
      <c r="P7" s="12">
        <v>470</v>
      </c>
      <c r="Q7" s="12">
        <v>1365</v>
      </c>
    </row>
    <row r="8" s="1" customFormat="1" ht="44" customHeight="1" spans="1:17">
      <c r="A8" s="12">
        <v>5</v>
      </c>
      <c r="B8" s="12" t="s">
        <v>125</v>
      </c>
      <c r="C8" s="12" t="s">
        <v>21</v>
      </c>
      <c r="D8" s="12">
        <v>11240101</v>
      </c>
      <c r="E8" s="13" t="s">
        <v>138</v>
      </c>
      <c r="F8" s="14" t="s">
        <v>139</v>
      </c>
      <c r="G8" s="14" t="s">
        <v>140</v>
      </c>
      <c r="H8" s="12">
        <v>0</v>
      </c>
      <c r="I8" s="12">
        <v>0</v>
      </c>
      <c r="J8" s="12">
        <v>0</v>
      </c>
      <c r="K8" s="12">
        <v>0</v>
      </c>
      <c r="L8" s="12">
        <v>0</v>
      </c>
      <c r="M8" s="12">
        <v>0</v>
      </c>
      <c r="N8" s="12">
        <v>60</v>
      </c>
      <c r="O8" s="12">
        <v>339</v>
      </c>
      <c r="P8" s="12">
        <v>700</v>
      </c>
      <c r="Q8" s="12">
        <v>1676</v>
      </c>
    </row>
  </sheetData>
  <sheetProtection formatCells="0" formatColumns="0" formatRows="0" insertRows="0" insertColumns="0" insertHyperlinks="0" deleteColumns="0" deleteRows="0" sort="0" autoFilter="0" pivotTables="0"/>
  <mergeCells count="9">
    <mergeCell ref="A1:Q1"/>
    <mergeCell ref="H2:Q2"/>
    <mergeCell ref="A2:A3"/>
    <mergeCell ref="B2:B3"/>
    <mergeCell ref="C2:C3"/>
    <mergeCell ref="D2:D3"/>
    <mergeCell ref="E2:E3"/>
    <mergeCell ref="F2:F3"/>
    <mergeCell ref="G2:G3"/>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WWO_wpscloud_20260708170905-59d7d5dabd</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刘岩</dc:creator>
  <cp:lastModifiedBy>闻人</cp:lastModifiedBy>
  <dcterms:created xsi:type="dcterms:W3CDTF">2026-07-02T00:41:00Z</dcterms:created>
  <dcterms:modified xsi:type="dcterms:W3CDTF">2026-09-09T07:24:40Z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ICV">
    <vt:lpwstr>0EA205D9838A490B8E68FF87B6F2A19F</vt:lpwstr>
  </op:property>
  <op:property fmtid="{D5CDD505-2E9C-101B-9397-08002B2CF9AE}" pid="3" name="KSOProductBuildVer">
    <vt:lpwstr>2052-12.1.0.28043</vt:lpwstr>
  </op:property>
  <op:property fmtid="{D5CDD505-2E9C-101B-9397-08002B2CF9AE}" pid="4" name="_IPGFID">
    <vt:lpwstr>[DocID]=8FCB6BFC-A47C-4440-8BE4-B762271455E4</vt:lpwstr>
  </op:property>
  <op:property fmtid="{D5CDD505-2E9C-101B-9397-08002B2CF9AE}" pid="5" name="_IPGFLOW_P-8DD5_E-1_FP-1_CV-F646594E_CN-B29C3C99">
    <vt:lpwstr>w92E1s8TvWV/cf9htHJEqJWaUSJa3mUDfKB0UPjNXR2LkC2r2I1Cq14KMpOsG6ZpgwU2OYihxeBxTJtd50W2romm+MY8ckuj8oKOPkNqhlc=</vt:lpwstr>
  </op:property>
  <op:property fmtid="{D5CDD505-2E9C-101B-9397-08002B2CF9AE}" pid="6" name="_IPGFLOW_P-8DD5_E-1_FP-2_CV-8826B53E_CN-8059BC33">
    <vt:lpwstr>w92E1s8TvWV/cf9htHJEqAsKIqRF7gGQnkry6dVK91gfzJ1YVUUw9kc0eDRggJUcxSJDnVNZgQQRfhsurPtno0vqxlvrgcHqIp/aeTQeGb4=</vt:lpwstr>
  </op:property>
  <op:property fmtid="{D5CDD505-2E9C-101B-9397-08002B2CF9AE}" pid="7" name="CalculationRule">
    <vt:i4>0</vt:i4>
  </op:property>
  <op:property fmtid="{D5CDD505-2E9C-101B-9397-08002B2CF9AE}" pid="8" name="_IPGFLOW_P-8DD5_E-0_CV-8BD6D882_CN-8D101685">
    <vt:lpwstr>DPFPMK|3|50|3|0</vt:lpwstr>
  </op:property>
  <op:property fmtid="{D5CDD505-2E9C-101B-9397-08002B2CF9AE}" pid="9" name="_IPGFLOW_P-8DD5_E-1_FP-3_CV-369A0B4C_CN-4705EB91">
    <vt:lpwstr>pfUsNjSALOiDFSnkgSEjfhCCQ4J2O+cOiP/7cbaiI9Rc80Tte85RKvaSuXnLsKyIAiTFmTvorz2tklfw5oWodJRLQFEgwkgayAn0uvf111I=</vt:lpwstr>
  </op:property>
</op:Properties>
</file>